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YourData\Downloads\"/>
    </mc:Choice>
  </mc:AlternateContent>
  <bookViews>
    <workbookView xWindow="0" yWindow="0" windowWidth="20490" windowHeight="7455"/>
  </bookViews>
  <sheets>
    <sheet name="JAKHAU" sheetId="42" r:id="rId1"/>
    <sheet name="HAZIRA" sheetId="36" r:id="rId2"/>
    <sheet name="SALAYA" sheetId="5" r:id="rId3"/>
    <sheet name="SIKKA" sheetId="32" r:id="rId4"/>
    <sheet name="OKHA" sheetId="7" r:id="rId5"/>
    <sheet name="BEDI" sheetId="10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PIPAVA" sheetId="16" r:id="rId14"/>
    <sheet name="NAVALAKHI" sheetId="12" r:id="rId15"/>
    <sheet name="PORBANDAR" sheetId="9" r:id="rId16"/>
    <sheet name="DIGHI" sheetId="18" r:id="rId17"/>
    <sheet name="REVDANDA" sheetId="17" r:id="rId18"/>
    <sheet name="DAHANU" sheetId="19" r:id="rId19"/>
    <sheet name="ANGRE JAIGARH" sheetId="15" r:id="rId20"/>
    <sheet name=" JAIGARH" sheetId="45" r:id="rId21"/>
    <sheet name="KARANJA" sheetId="27" r:id="rId22"/>
    <sheet name="PNP DHARAMTAR" sheetId="20" r:id="rId23"/>
    <sheet name="JSW DHARAMTAR" sheetId="8" r:id="rId24"/>
    <sheet name="MUMBAI" sheetId="21" r:id="rId25"/>
    <sheet name="MORMUGAO" sheetId="31" r:id="rId26"/>
    <sheet name="NEW MANGALORE" sheetId="29" r:id="rId2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7" i="13" l="1"/>
  <c r="H17" i="13"/>
  <c r="P15" i="13"/>
</calcChain>
</file>

<file path=xl/sharedStrings.xml><?xml version="1.0" encoding="utf-8"?>
<sst xmlns="http://schemas.openxmlformats.org/spreadsheetml/2006/main" count="3021" uniqueCount="979">
  <si>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</si>
  <si>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</si>
  <si>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</si>
  <si>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</si>
  <si>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</si>
  <si>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</si>
  <si>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</si>
  <si>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</si>
  <si>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</si>
  <si>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</si>
  <si>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</si>
  <si>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</si>
  <si>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</si>
  <si>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</si>
  <si>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</si>
  <si>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</si>
  <si>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</si>
  <si>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</si>
  <si>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</si>
  <si>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</si>
  <si>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</si>
  <si>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</si>
  <si>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</si>
  <si>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</si>
  <si>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</si>
  <si>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</si>
  <si>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</si>
  <si>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</si>
  <si>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</si>
  <si>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</si>
  <si>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</si>
  <si>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</si>
  <si>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</si>
  <si>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</si>
  <si>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VESSEL WORKING / WAITING AT OUTER ANCHORAGE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</si>
  <si>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</si>
  <si>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</si>
  <si>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</si>
  <si>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</si>
  <si>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</si>
  <si>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</si>
  <si>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</si>
  <si>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</si>
  <si>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</si>
  <si>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</si>
  <si>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</si>
  <si>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</si>
  <si>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</si>
  <si>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</si>
  <si>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</si>
  <si>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</si>
  <si>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</si>
  <si>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</si>
  <si>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</si>
  <si>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</si>
  <si>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</si>
  <si>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</si>
  <si>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</si>
  <si>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</si>
  <si>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</si>
  <si>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</si>
  <si>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</si>
  <si>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</si>
  <si>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</si>
  <si>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</si>
  <si>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</si>
  <si>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</si>
  <si>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</si>
  <si>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</si>
  <si>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</si>
  <si>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</si>
  <si>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</si>
  <si>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</si>
  <si>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</si>
  <si>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</si>
  <si>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</si>
  <si>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</si>
  <si>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</si>
  <si>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</si>
  <si>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</si>
  <si>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</si>
  <si>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</si>
  <si>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</si>
  <si>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</si>
  <si>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</si>
  <si>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</si>
  <si>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MD-2&amp;3</t>
  </si>
  <si>
    <t>MD-3&amp;4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</si>
  <si>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</si>
  <si>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</si>
  <si>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</si>
  <si>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</si>
  <si>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</si>
  <si>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</si>
  <si>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</si>
  <si>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</si>
  <si>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</si>
  <si>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</si>
  <si>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</si>
  <si>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</si>
  <si>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</si>
  <si>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</si>
  <si>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</si>
  <si>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</si>
  <si>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</si>
  <si>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</si>
  <si>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</si>
  <si>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</si>
  <si>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</si>
  <si>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</si>
  <si>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</si>
  <si>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</si>
  <si>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</si>
  <si>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</si>
  <si>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</si>
  <si>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</si>
  <si>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</si>
  <si>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</si>
  <si>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</si>
  <si>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</si>
  <si>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</si>
  <si>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</si>
  <si>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</si>
  <si>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</si>
  <si>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</si>
  <si>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</si>
  <si>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</si>
  <si>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</si>
  <si>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</si>
  <si>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</si>
  <si>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</si>
  <si>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</si>
  <si>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</si>
  <si>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</si>
  <si>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</si>
  <si>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</si>
  <si>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</si>
  <si>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</si>
  <si>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</si>
  <si>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</si>
  <si>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</si>
  <si>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</si>
  <si>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</si>
  <si>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</si>
  <si>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</si>
  <si>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</si>
  <si>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</si>
  <si>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</si>
  <si>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</si>
  <si>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</si>
  <si>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</si>
  <si>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</si>
  <si>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r>
      <t xml:space="preserve">DD). Berthing Delay </t>
    </r>
    <r>
      <rPr>
        <b/>
        <u/>
        <sz val="12"/>
        <color indexed="8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</si>
  <si>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color indexed="8"/>
        <rFont val="Calibri"/>
        <family val="2"/>
        <scheme val="minor"/>
      </rPr>
      <t>:</t>
    </r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</si>
  <si>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</si>
  <si>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</si>
  <si>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</si>
  <si>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</si>
  <si>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BERTH PREFER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</si>
  <si>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</si>
  <si>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</si>
  <si>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</si>
  <si>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</si>
  <si>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</si>
  <si>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</si>
  <si>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</si>
  <si>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</si>
  <si>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</si>
  <si>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</si>
  <si>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</si>
  <si>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</si>
  <si>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</si>
  <si>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</si>
  <si>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</si>
  <si>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</si>
  <si>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</si>
  <si>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</si>
  <si>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</si>
  <si>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</si>
  <si>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</si>
  <si>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</si>
  <si>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</si>
  <si>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</si>
  <si>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</si>
  <si>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</si>
  <si>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</si>
  <si>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</si>
  <si>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</si>
  <si>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</si>
  <si>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</si>
  <si>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</si>
  <si>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</si>
  <si>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</si>
  <si>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</si>
  <si>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</si>
  <si>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</si>
  <si>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</si>
  <si>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</si>
  <si>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</si>
  <si>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</si>
  <si>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</si>
  <si>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</si>
  <si>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</si>
  <si>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</si>
  <si>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</si>
  <si>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At ANCHORAGE</t>
  </si>
  <si>
    <t>11.05.2023</t>
  </si>
  <si>
    <t>Berth 5</t>
  </si>
  <si>
    <t>BB) VESSELS WORKING AT MOORING DOLPHINS  :</t>
  </si>
  <si>
    <t>BERTH. NO</t>
  </si>
  <si>
    <t>DC</t>
  </si>
  <si>
    <t>MP2-3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</si>
  <si>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</si>
  <si>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</si>
  <si>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</si>
  <si>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</si>
  <si>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</si>
  <si>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</si>
  <si>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</si>
  <si>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</si>
  <si>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</si>
  <si>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</si>
  <si>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</si>
  <si>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</si>
  <si>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</si>
  <si>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</si>
  <si>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</si>
  <si>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</si>
  <si>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</si>
  <si>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</si>
  <si>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</si>
  <si>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</si>
  <si>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</si>
  <si>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MP-03</t>
  </si>
  <si>
    <t>STEAM COAL</t>
  </si>
  <si>
    <t xml:space="preserve">  VESSEL AT INNER ANCHORAGE</t>
  </si>
  <si>
    <t>VESSEL DUE AT JAKHAU PORT</t>
  </si>
  <si>
    <t>NB</t>
  </si>
  <si>
    <t>MP-02</t>
  </si>
  <si>
    <t>VIZAG</t>
  </si>
  <si>
    <t>B/10</t>
  </si>
  <si>
    <t>MP-01</t>
  </si>
  <si>
    <t>Stevedores</t>
  </si>
  <si>
    <t>CC) VESSELS WORKING AT ANCHORAGE (WEST OF BREAKWATER)  (DRY BULK) :</t>
  </si>
  <si>
    <t>Loading</t>
  </si>
  <si>
    <t>AMNS PORTS</t>
  </si>
  <si>
    <t>CB-2</t>
  </si>
  <si>
    <t>Berth 3</t>
  </si>
  <si>
    <t>CT</t>
  </si>
  <si>
    <t>CHEMICALS</t>
  </si>
  <si>
    <t>COAL IN BULK</t>
  </si>
  <si>
    <t>B/2</t>
  </si>
  <si>
    <t>B/15 (ADANI)</t>
  </si>
  <si>
    <t>B/3</t>
  </si>
  <si>
    <t>IRON ORE</t>
  </si>
  <si>
    <t>ARRIVED VESSELS</t>
  </si>
  <si>
    <t>QTY</t>
  </si>
  <si>
    <t>EXPECTED VESSELS</t>
  </si>
  <si>
    <t>KIOCL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</si>
  <si>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</si>
  <si>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</si>
  <si>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</si>
  <si>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</si>
  <si>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</si>
  <si>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</si>
  <si>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</si>
  <si>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</si>
  <si>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>3A</t>
  </si>
  <si>
    <t xml:space="preserve">COKING COAL </t>
  </si>
  <si>
    <t xml:space="preserve">JSW STEEL </t>
  </si>
  <si>
    <t xml:space="preserve">IMPORT </t>
  </si>
  <si>
    <t xml:space="preserve">
ETB</t>
  </si>
  <si>
    <t>Arrived
Expected</t>
  </si>
  <si>
    <t>Berthed 
ETB</t>
  </si>
  <si>
    <t>3A/1</t>
  </si>
  <si>
    <t>VESSELS  WAITING AT OUTER ANCHORAGE</t>
  </si>
  <si>
    <t xml:space="preserve"> VESSELS WORKING AT INNER ANCHORAGE</t>
  </si>
  <si>
    <t>SAILED VESSELS</t>
  </si>
  <si>
    <t>JSW Steel</t>
  </si>
  <si>
    <t>Coking Coal</t>
  </si>
  <si>
    <t>Russia</t>
  </si>
  <si>
    <t>Berthed 
ATB</t>
  </si>
  <si>
    <t xml:space="preserve">PORT  </t>
  </si>
  <si>
    <t>Coal</t>
  </si>
  <si>
    <t>PARADIP</t>
  </si>
  <si>
    <t>B/5</t>
  </si>
  <si>
    <t>Gangavaram</t>
  </si>
  <si>
    <t>Boxes</t>
  </si>
  <si>
    <t>Various</t>
  </si>
  <si>
    <t xml:space="preserve"> B/7</t>
  </si>
  <si>
    <t>VESSEL EXPECTING</t>
  </si>
  <si>
    <t>15.09.2025</t>
  </si>
  <si>
    <t>12.09.2025</t>
  </si>
  <si>
    <t>SEASCAPE</t>
  </si>
  <si>
    <t>SHREE JI</t>
  </si>
  <si>
    <t>AGARWAL</t>
  </si>
  <si>
    <t>INDONESIA</t>
  </si>
  <si>
    <t>16.09.2025</t>
  </si>
  <si>
    <r>
      <rPr>
        <b/>
        <sz val="14"/>
        <color theme="0"/>
        <rFont val="Arial"/>
        <family val="2"/>
      </rPr>
      <t>NAME OF VESSEL</t>
    </r>
  </si>
  <si>
    <r>
      <rPr>
        <b/>
        <sz val="14"/>
        <color theme="0"/>
        <rFont val="Arial"/>
        <family val="2"/>
      </rPr>
      <t>ETA/ ARRIVED</t>
    </r>
  </si>
  <si>
    <r>
      <rPr>
        <b/>
        <sz val="14"/>
        <color theme="0"/>
        <rFont val="Arial"/>
        <family val="2"/>
      </rPr>
      <t>ETB-C/
BERTHED</t>
    </r>
  </si>
  <si>
    <r>
      <rPr>
        <b/>
        <sz val="14"/>
        <color theme="0"/>
        <rFont val="Arial"/>
        <family val="2"/>
      </rPr>
      <t>ETD</t>
    </r>
  </si>
  <si>
    <r>
      <rPr>
        <b/>
        <sz val="14"/>
        <color theme="0"/>
        <rFont val="Arial"/>
        <family val="2"/>
      </rPr>
      <t>CARGO</t>
    </r>
  </si>
  <si>
    <r>
      <rPr>
        <b/>
        <sz val="14"/>
        <color theme="0"/>
        <rFont val="Arial"/>
        <family val="2"/>
      </rPr>
      <t>QTY(MT)</t>
    </r>
  </si>
  <si>
    <r>
      <rPr>
        <b/>
        <sz val="14"/>
        <color theme="0"/>
        <rFont val="Arial"/>
        <family val="2"/>
      </rPr>
      <t>RECEIVER / SHIPPER</t>
    </r>
  </si>
  <si>
    <r>
      <rPr>
        <b/>
        <sz val="14"/>
        <color theme="0"/>
        <rFont val="Arial"/>
        <family val="2"/>
      </rPr>
      <t>STEVEDORES</t>
    </r>
  </si>
  <si>
    <r>
      <rPr>
        <b/>
        <sz val="14"/>
        <color theme="0"/>
        <rFont val="Arial"/>
        <family val="2"/>
      </rPr>
      <t>LOAD / DISCHARGE PORT</t>
    </r>
  </si>
  <si>
    <r>
      <rPr>
        <b/>
        <sz val="14"/>
        <color theme="0"/>
        <rFont val="Arial"/>
        <family val="2"/>
      </rPr>
      <t>L/ D</t>
    </r>
  </si>
  <si>
    <t>OVERSEAS LLP</t>
  </si>
  <si>
    <t>JSW DHARAMTAR</t>
  </si>
  <si>
    <t>18.09.2025</t>
  </si>
  <si>
    <t>China</t>
  </si>
  <si>
    <t>Sr.No.</t>
  </si>
  <si>
    <t>Vessels Name</t>
  </si>
  <si>
    <t>GT</t>
  </si>
  <si>
    <t>LOA</t>
  </si>
  <si>
    <t>Vessel Agent</t>
  </si>
  <si>
    <t>ATA</t>
  </si>
  <si>
    <t>Side A/S</t>
  </si>
  <si>
    <t>ATB(F/L)</t>
  </si>
  <si>
    <t>Berth Name</t>
  </si>
  <si>
    <t>Cargo(Exp/Imp)</t>
  </si>
  <si>
    <t>Last Port</t>
  </si>
  <si>
    <t>Next Port</t>
  </si>
  <si>
    <t>Customer</t>
  </si>
  <si>
    <t>Draft</t>
  </si>
  <si>
    <t>GERTRUDE OLDENDORFF</t>
  </si>
  <si>
    <t>Cross Trade Shipping</t>
  </si>
  <si>
    <t>07/09/25 - 2115</t>
  </si>
  <si>
    <t>PORT SIDE</t>
  </si>
  <si>
    <t>08/09/25 - 0336</t>
  </si>
  <si>
    <t>13/09/25 - 1000</t>
  </si>
  <si>
    <t>GP-2</t>
  </si>
  <si>
    <t>NIL/DAP</t>
  </si>
  <si>
    <t xml:space="preserve">Cochin </t>
  </si>
  <si>
    <t>Mundra</t>
  </si>
  <si>
    <t>KRIBHCO &amp; CHAMBAL</t>
  </si>
  <si>
    <t>Blrd : 29/17 ; IMP : 66000 MT</t>
  </si>
  <si>
    <t>SAGAR PRIDE</t>
  </si>
  <si>
    <t>GloboTrans ProLogistix Private Limited</t>
  </si>
  <si>
    <t>12/09/25 - 0925</t>
  </si>
  <si>
    <t>STARBOARD SIDE</t>
  </si>
  <si>
    <t>12/09/25 - 1000</t>
  </si>
  <si>
    <t>12/09/25 - PM</t>
  </si>
  <si>
    <t>GP-3</t>
  </si>
  <si>
    <t>PROJECT CARGO/NIL</t>
  </si>
  <si>
    <t>Mumbai</t>
  </si>
  <si>
    <t>ONGC</t>
  </si>
  <si>
    <t xml:space="preserve">GEORGE WASHINGTON BRIDGE </t>
  </si>
  <si>
    <t>One Line (INDIA) Pvt Ltd</t>
  </si>
  <si>
    <t>12/09/25 - 0432</t>
  </si>
  <si>
    <t>12/09/25 - 0536</t>
  </si>
  <si>
    <t>12/09/25 - 1630</t>
  </si>
  <si>
    <t>GP-4</t>
  </si>
  <si>
    <t>Container/Container</t>
  </si>
  <si>
    <t>Port Kelang</t>
  </si>
  <si>
    <t>Nhava Sheva</t>
  </si>
  <si>
    <t>TIP</t>
  </si>
  <si>
    <t>Blrd : 44/64</t>
  </si>
  <si>
    <t>ADVAITA</t>
  </si>
  <si>
    <t>DIVINE SHIPPING</t>
  </si>
  <si>
    <t>11/09/25 - 0210</t>
  </si>
  <si>
    <t>11/09/25 - 1636</t>
  </si>
  <si>
    <t>13/09/25 - PM</t>
  </si>
  <si>
    <t>UTCL NEW JETTY</t>
  </si>
  <si>
    <t>CEMENT/NIL</t>
  </si>
  <si>
    <t xml:space="preserve">JNPT Mumbai </t>
  </si>
  <si>
    <t xml:space="preserve">Colombo </t>
  </si>
  <si>
    <t>UTCL</t>
  </si>
  <si>
    <t>VESSELS AT ANCHORAGE</t>
  </si>
  <si>
    <t>To Berth At</t>
  </si>
  <si>
    <t>PRINCESS MARGO</t>
  </si>
  <si>
    <t>ANLINE SHIPPING PVT LTD</t>
  </si>
  <si>
    <t>10/09/25 - 1520</t>
  </si>
  <si>
    <t>13/09/25 - 1200</t>
  </si>
  <si>
    <t>17/09/25 - AM</t>
  </si>
  <si>
    <t>NIL/Urea</t>
  </si>
  <si>
    <t>Sohar</t>
  </si>
  <si>
    <t>TBC</t>
  </si>
  <si>
    <t>IFFCO</t>
  </si>
  <si>
    <t>IMP : 49304 MT</t>
  </si>
  <si>
    <t>PROMINENT ACE</t>
  </si>
  <si>
    <t>MASTER MARINE SERVICES Pvt Ltd</t>
  </si>
  <si>
    <t>12/09/25 - 0450</t>
  </si>
  <si>
    <t>12/09/25 - 1230</t>
  </si>
  <si>
    <t>GP-1</t>
  </si>
  <si>
    <t>RORO/NIL</t>
  </si>
  <si>
    <t>Mombasa</t>
  </si>
  <si>
    <t>NYK( INDIA ) PVT LTD</t>
  </si>
  <si>
    <t>EXP : 3200 CARS</t>
  </si>
  <si>
    <t>SOPRANO SERENE</t>
  </si>
  <si>
    <t>ATLANTIC SHIPPING PVT. LTD.</t>
  </si>
  <si>
    <t>12/09/25 - 0800</t>
  </si>
  <si>
    <t>12/09/25 - 1345</t>
  </si>
  <si>
    <t>14/09/25 - AM</t>
  </si>
  <si>
    <t>LIQUID JETTY</t>
  </si>
  <si>
    <t>NIL/HSD &amp; MS</t>
  </si>
  <si>
    <t>Gulf</t>
  </si>
  <si>
    <t>IMP : 24000 MT</t>
  </si>
  <si>
    <t>VESSEL DUE</t>
  </si>
  <si>
    <t>X-PRESS CASSIOPEIA</t>
  </si>
  <si>
    <t>MERCHANT SHIPPING SERVICES PVT. LTD.</t>
  </si>
  <si>
    <t>13/09/25 - 0200</t>
  </si>
  <si>
    <t>FM3</t>
  </si>
  <si>
    <t>Arr 13.8</t>
  </si>
  <si>
    <t xml:space="preserve">CONTI CORTESIA </t>
  </si>
  <si>
    <t>13/09/25 - 1600</t>
  </si>
  <si>
    <t xml:space="preserve">Nhava Sheva </t>
  </si>
  <si>
    <t>Singapore</t>
  </si>
  <si>
    <t>PS3</t>
  </si>
  <si>
    <t>MAERSK SENANG</t>
  </si>
  <si>
    <t>MIPL-MAERSK</t>
  </si>
  <si>
    <t>16/09/25 - 1500</t>
  </si>
  <si>
    <t>MECL</t>
  </si>
  <si>
    <t>MAERSK BALTIMORE</t>
  </si>
  <si>
    <t>17/09/25 - 0400</t>
  </si>
  <si>
    <t xml:space="preserve">Jebel Ali </t>
  </si>
  <si>
    <t>SHAHEEN EXPRESS</t>
  </si>
  <si>
    <t>YM MANDATE</t>
  </si>
  <si>
    <t>Yang Ming Line (India) Pvt Ltd.</t>
  </si>
  <si>
    <t>17/09/25 - 0900</t>
  </si>
  <si>
    <t>SHANGHAI</t>
  </si>
  <si>
    <t>DBC Sons (Gujarat) Pvt Ltd</t>
  </si>
  <si>
    <t>20/09/25 - 1200</t>
  </si>
  <si>
    <t>CIX- V (CIXA)</t>
  </si>
  <si>
    <t>X-PRESS ANGLESEY</t>
  </si>
  <si>
    <t>21/09/25 - 2000</t>
  </si>
  <si>
    <t xml:space="preserve">Karachi </t>
  </si>
  <si>
    <t>SCI CHENNAI</t>
  </si>
  <si>
    <t>J.M.BAXI &amp; CO.</t>
  </si>
  <si>
    <t>22/09/25 - PM</t>
  </si>
  <si>
    <t>Tuticorin</t>
  </si>
  <si>
    <t xml:space="preserve">Kandla </t>
  </si>
  <si>
    <t>SMILE</t>
  </si>
  <si>
    <t>SSL BHARAT</t>
  </si>
  <si>
    <t>UNIFEEDER AGENCIES INDIA PRIVATE LIMITED</t>
  </si>
  <si>
    <t>23/09/25 - 0900</t>
  </si>
  <si>
    <t>PIC-1</t>
  </si>
  <si>
    <t>DYROS</t>
  </si>
  <si>
    <t>23/09/25 - 1815</t>
  </si>
  <si>
    <t>MOL CELEBRATION</t>
  </si>
  <si>
    <t>23/09/25 - 2200</t>
  </si>
  <si>
    <t>SM NEYYAR</t>
  </si>
  <si>
    <t>MBK Logistix Pvt. Ltd.</t>
  </si>
  <si>
    <t>24/09/25 - 0100</t>
  </si>
  <si>
    <t>New Mangalore</t>
  </si>
  <si>
    <t>CCG</t>
  </si>
  <si>
    <t>SEADREAM</t>
  </si>
  <si>
    <t>24/09/25 - 0700</t>
  </si>
  <si>
    <t>X-PRESS PHOENIX</t>
  </si>
  <si>
    <t>25/09/25 - 0900</t>
  </si>
  <si>
    <t>MOL PRESENCE</t>
  </si>
  <si>
    <t>25/09/25 - 1800</t>
  </si>
  <si>
    <t>OOCL LUXEMBOURG</t>
  </si>
  <si>
    <t>OOCL (I) PVT. LTD.</t>
  </si>
  <si>
    <t>26/09/25 - 1800</t>
  </si>
  <si>
    <t>CIX-III</t>
  </si>
  <si>
    <t>STRATFORD</t>
  </si>
  <si>
    <t>29/09/25 - 0200</t>
  </si>
  <si>
    <t>MAERSK SELETAR</t>
  </si>
  <si>
    <t>30/09/25 - 1800</t>
  </si>
  <si>
    <t>POLARIS HIGHWAY</t>
  </si>
  <si>
    <t>J.M.Baxi Marine Services Pvt Ltd</t>
  </si>
  <si>
    <t>EXP : 800 CARS</t>
  </si>
  <si>
    <t>CASTOR LEADER</t>
  </si>
  <si>
    <t>21/09/25 - 1800</t>
  </si>
  <si>
    <t>Kuwait</t>
  </si>
  <si>
    <t xml:space="preserve">Hambantota </t>
  </si>
  <si>
    <t>NYK LINE (INDIA) LTD.</t>
  </si>
  <si>
    <t>EXP : 3898 CARS</t>
  </si>
  <si>
    <t>HOEGH BERLIN</t>
  </si>
  <si>
    <t>23/09/25 - 1000</t>
  </si>
  <si>
    <t>EXP : 1177 CARS</t>
  </si>
  <si>
    <t>GRAND DOLPHIN</t>
  </si>
  <si>
    <t>27/09/25 - 1800</t>
  </si>
  <si>
    <t xml:space="preserve">Fujairah </t>
  </si>
  <si>
    <t>ARUNA CIHAN</t>
  </si>
  <si>
    <t>16/09/25 - 1400</t>
  </si>
  <si>
    <t>NIL/FERTILIZER</t>
  </si>
  <si>
    <t>Ust Luga</t>
  </si>
  <si>
    <t>IMP : 55100 MT</t>
  </si>
  <si>
    <t>MARITIME AMITY</t>
  </si>
  <si>
    <t>12/09/25 - 1330</t>
  </si>
  <si>
    <t>NIL/CUMENE</t>
  </si>
  <si>
    <t xml:space="preserve">Hazira </t>
  </si>
  <si>
    <t>Aegis</t>
  </si>
  <si>
    <t>IMP : 5806.15 MT</t>
  </si>
  <si>
    <t>MEGHNA ROSE</t>
  </si>
  <si>
    <t>12/09/25 - 2130</t>
  </si>
  <si>
    <t>UTCL OLD JETTY</t>
  </si>
  <si>
    <t>NIL/LIMESTONE</t>
  </si>
  <si>
    <t>Mina Saqr</t>
  </si>
  <si>
    <t>SAROCHA NAREE</t>
  </si>
  <si>
    <t>13/09/25 - 1400</t>
  </si>
  <si>
    <t>13/09/25 - 2000</t>
  </si>
  <si>
    <t>18/09/25 - AM</t>
  </si>
  <si>
    <t>NIL/Pet Coke</t>
  </si>
  <si>
    <t xml:space="preserve">Houston </t>
  </si>
  <si>
    <t>MAHANUWARA</t>
  </si>
  <si>
    <t>14/09/25 - 0200</t>
  </si>
  <si>
    <t>VESSELS SAILED</t>
  </si>
  <si>
    <t>TIDE</t>
  </si>
  <si>
    <t>Vessels Sailed</t>
  </si>
  <si>
    <t>Date-Time</t>
  </si>
  <si>
    <t>Date</t>
  </si>
  <si>
    <t>Time</t>
  </si>
  <si>
    <t>Ht(Mtr)</t>
  </si>
  <si>
    <t>BOONYA NAREE</t>
  </si>
  <si>
    <t>11/09/25 - 1536</t>
  </si>
  <si>
    <t>12-Sep(Fri)</t>
  </si>
  <si>
    <t>05:58</t>
  </si>
  <si>
    <t>13-Sep(Sat)</t>
  </si>
  <si>
    <t>06:55</t>
  </si>
  <si>
    <t>14-Sep(Sun)</t>
  </si>
  <si>
    <t>00:29</t>
  </si>
  <si>
    <t>15-Sep(Mon)</t>
  </si>
  <si>
    <t>01:33</t>
  </si>
  <si>
    <t>GREATSHIP DHWANI</t>
  </si>
  <si>
    <t>11/09/25 - 1806</t>
  </si>
  <si>
    <t>11:26</t>
  </si>
  <si>
    <t>12:35</t>
  </si>
  <si>
    <t>07:58</t>
  </si>
  <si>
    <t>09:08</t>
  </si>
  <si>
    <t>OOCL TAIPEI</t>
  </si>
  <si>
    <t>11/09/25 - 2100</t>
  </si>
  <si>
    <t>18:27</t>
  </si>
  <si>
    <t>14:02</t>
  </si>
  <si>
    <t>15:34</t>
  </si>
  <si>
    <t>GAIA LEADER</t>
  </si>
  <si>
    <t>12/09/25 - 0140</t>
  </si>
  <si>
    <t>19:24</t>
  </si>
  <si>
    <t>20:48</t>
  </si>
  <si>
    <t>RNEL DREDGING CRAFTS</t>
  </si>
  <si>
    <t>FOR REPAIR AT RNEL</t>
  </si>
  <si>
    <t>UTCL DREDGING CRAFTS</t>
  </si>
  <si>
    <t>Name</t>
  </si>
  <si>
    <t>GT/LOA</t>
  </si>
  <si>
    <t>Arrival</t>
  </si>
  <si>
    <t/>
  </si>
  <si>
    <t>ROCK VII</t>
  </si>
  <si>
    <t>19.29/14.00</t>
  </si>
  <si>
    <t>27/09/24 - 2130</t>
  </si>
  <si>
    <t>RIG SAGAR PRAGATI</t>
  </si>
  <si>
    <t>6325.00/71.96</t>
  </si>
  <si>
    <t>28/10/13 - 0700</t>
  </si>
  <si>
    <t>REEF 1</t>
  </si>
  <si>
    <t>633.00/58.00</t>
  </si>
  <si>
    <t>07/10/24 - 0030</t>
  </si>
  <si>
    <t>RIG SAGAR LAXMI</t>
  </si>
  <si>
    <t>6910.00/61.44</t>
  </si>
  <si>
    <t>08/05/13 - 1645</t>
  </si>
  <si>
    <t xml:space="preserve"> B/8</t>
  </si>
  <si>
    <t>ROYAL SESA</t>
  </si>
  <si>
    <t>MD-1&amp;2</t>
  </si>
  <si>
    <t>VESSELS AT ANCHORAGE (AWAITING BERTH OR AWAITING LDG/DISCHG) :</t>
  </si>
  <si>
    <t>EE) VESSELS EXPECTED :</t>
  </si>
  <si>
    <t>Australia</t>
  </si>
  <si>
    <t>VESSEL WAITING @ OUTER ANCHORAGE :</t>
  </si>
  <si>
    <t>CONTAINERS</t>
  </si>
  <si>
    <t>MAGDALLA</t>
  </si>
  <si>
    <t>4A</t>
  </si>
  <si>
    <t>SALT IN BULK</t>
  </si>
  <si>
    <t>SPM Ops</t>
  </si>
  <si>
    <t>NMPA</t>
  </si>
  <si>
    <t>KB 4</t>
  </si>
  <si>
    <t>31.07.2022</t>
  </si>
  <si>
    <t xml:space="preserve">TARANJOT </t>
  </si>
  <si>
    <t>MP-04</t>
  </si>
  <si>
    <t>Vedanta</t>
  </si>
  <si>
    <t>B/8 (KIOCL)</t>
  </si>
  <si>
    <t>Eta PM</t>
  </si>
  <si>
    <t>3B</t>
  </si>
  <si>
    <t>WOB</t>
  </si>
  <si>
    <t>CC). Vessels Discharging Coal/Coke/Limestone/Gypsum at Berth No. 16 (JSW Mangalore Coal Terminal)</t>
  </si>
  <si>
    <t>South Africa</t>
  </si>
  <si>
    <t>11.11.2025</t>
  </si>
  <si>
    <t>ADARSH COALHUB</t>
  </si>
  <si>
    <t>CB-2E</t>
  </si>
  <si>
    <t>B/11 (WRF)</t>
  </si>
  <si>
    <t>12.11.2025</t>
  </si>
  <si>
    <t>14.11.2025</t>
  </si>
  <si>
    <t>Iron Ore Lumps</t>
  </si>
  <si>
    <t>VISHVA DIKSHA</t>
  </si>
  <si>
    <t>SHREEJI SHIPPING GLOBAL LTD.</t>
  </si>
  <si>
    <t>25.11.2025</t>
  </si>
  <si>
    <t>24.11.2025</t>
  </si>
  <si>
    <t>MV BAHRI GHADAH</t>
  </si>
  <si>
    <t>MOHIT MINERALS</t>
  </si>
  <si>
    <t>AMBICA</t>
  </si>
  <si>
    <t>MV BBG DREAM</t>
  </si>
  <si>
    <t>RELIENCE INDUSTRIES LTD.</t>
  </si>
  <si>
    <t>C3</t>
  </si>
  <si>
    <t>01.12.2025</t>
  </si>
  <si>
    <t>PIGASSOS</t>
  </si>
  <si>
    <t>MAGDALLA,KRIBHCO &amp; GMB</t>
  </si>
  <si>
    <t>VESSEL WAITING @ INNER  ANCHORAGE :</t>
  </si>
  <si>
    <t>Taurus Shipping</t>
  </si>
  <si>
    <t>55000 MT</t>
  </si>
  <si>
    <t>LIME STONE IN BULK</t>
  </si>
  <si>
    <t>Kshitij Marine Services</t>
  </si>
  <si>
    <t>GCL GANGA</t>
  </si>
  <si>
    <t>0900 HRS 10.11.2025</t>
  </si>
  <si>
    <t>SAIPRO/JSW STEEL LTD</t>
  </si>
  <si>
    <t>02.12.2025</t>
  </si>
  <si>
    <t>NAVIOS CANARY</t>
  </si>
  <si>
    <t>0718 HRS 12.11.2025</t>
  </si>
  <si>
    <t>30.11.2025</t>
  </si>
  <si>
    <t>07.12.2025</t>
  </si>
  <si>
    <t>29.11.2025</t>
  </si>
  <si>
    <t>05.12.2025</t>
  </si>
  <si>
    <t>JSW STEEL LTD</t>
  </si>
  <si>
    <t>22.11.2025</t>
  </si>
  <si>
    <t>Awtg Cargo</t>
  </si>
  <si>
    <t>Arvd 1150</t>
  </si>
  <si>
    <t>MV PORT EVERGLADES</t>
  </si>
  <si>
    <t>60000MT</t>
  </si>
  <si>
    <t>AMBUJA CEMENT LTD.</t>
  </si>
  <si>
    <t>MOP IN BULK</t>
  </si>
  <si>
    <t>Eta 1000</t>
  </si>
  <si>
    <t>Tug Ocean Aquamarine</t>
  </si>
  <si>
    <t>09.11.2023</t>
  </si>
  <si>
    <t>B/14W</t>
  </si>
  <si>
    <t>MV.CRIMSON GLORY</t>
  </si>
  <si>
    <t>27.11.2025</t>
  </si>
  <si>
    <t>0750 HRS 16.11.2025,2000 HRS 16.11.2025</t>
  </si>
  <si>
    <t>GYPSUM</t>
  </si>
  <si>
    <t>MV KAPTA MATHIOS</t>
  </si>
  <si>
    <t>MV DARYA SHANTI</t>
  </si>
  <si>
    <t>TARANJOT</t>
  </si>
  <si>
    <t>MV KIRAN MARMARA</t>
  </si>
  <si>
    <t>TATA CHEMICAL LTD</t>
  </si>
  <si>
    <t>55000MT</t>
  </si>
  <si>
    <t>FUXING V</t>
  </si>
  <si>
    <t>26.11.2025</t>
  </si>
  <si>
    <t>03.12.2025</t>
  </si>
  <si>
    <t>JSW</t>
  </si>
  <si>
    <t>28.11.2025</t>
  </si>
  <si>
    <t xml:space="preserve"> MNK &amp; CO.JAMNAGAR </t>
  </si>
  <si>
    <t>MV MEGHNA CENTURY</t>
  </si>
  <si>
    <t>SHRI SAGAR</t>
  </si>
  <si>
    <t>SODA ASH</t>
  </si>
  <si>
    <t>MOSEL N</t>
  </si>
  <si>
    <t>14.12.2025</t>
  </si>
  <si>
    <t>STEEL SLABS</t>
  </si>
  <si>
    <t>MYKONOS WAVE</t>
  </si>
  <si>
    <t>MV MAGNA GRAECIA</t>
  </si>
  <si>
    <t>Assos</t>
  </si>
  <si>
    <t>Lotus Resources</t>
  </si>
  <si>
    <t>Seven Seas Navigator</t>
  </si>
  <si>
    <t>22.12.2025</t>
  </si>
  <si>
    <t>450+360</t>
  </si>
  <si>
    <t>Goa</t>
  </si>
  <si>
    <t>Tourist</t>
  </si>
  <si>
    <t>Passengers</t>
  </si>
  <si>
    <t>04.12.2025</t>
  </si>
  <si>
    <t>09.12.2025</t>
  </si>
  <si>
    <t>JSW (MAHALAXMI SHIPPING)</t>
  </si>
  <si>
    <t>RCF LTD</t>
  </si>
  <si>
    <t>MUMBAI/HAY BUNDER</t>
  </si>
  <si>
    <t>EVANTHIA</t>
  </si>
  <si>
    <t>VIETNAM</t>
  </si>
  <si>
    <t>ANGLO MARIMAR</t>
  </si>
  <si>
    <t>MV MEDI PERTH</t>
  </si>
  <si>
    <t>MV KNOSSOS</t>
  </si>
  <si>
    <t>NIRMA LTD</t>
  </si>
  <si>
    <t>Eta 0700</t>
  </si>
  <si>
    <t>Coast Guard</t>
  </si>
  <si>
    <t>High Sea</t>
  </si>
  <si>
    <t>Coast Guard Vessels</t>
  </si>
  <si>
    <t>0606 HRS 22.11.2025</t>
  </si>
  <si>
    <t>ADANI</t>
  </si>
  <si>
    <t>MV STAR SIRIUS</t>
  </si>
  <si>
    <t>08.12.2025</t>
  </si>
  <si>
    <t>wonder cement</t>
  </si>
  <si>
    <t>ADANI ENTERPRISES LTD</t>
  </si>
  <si>
    <t>MV.AQUAGENIE 1</t>
  </si>
  <si>
    <t>17500 MT</t>
  </si>
  <si>
    <t>VASUKI</t>
  </si>
  <si>
    <t>SHREEJI</t>
  </si>
  <si>
    <t>MV JAG ALAIA</t>
  </si>
  <si>
    <t>1,50,000MT</t>
  </si>
  <si>
    <t xml:space="preserve">VIZAG, INDIA </t>
  </si>
  <si>
    <t>KMAX EMPEROR</t>
  </si>
  <si>
    <t>06.12.2025</t>
  </si>
  <si>
    <t>XING LE HAI</t>
  </si>
  <si>
    <t>C. G. Rajdoot</t>
  </si>
  <si>
    <t>HR Steel Coils</t>
  </si>
  <si>
    <t>ASL PLANET</t>
  </si>
  <si>
    <t>Port Elizabeth</t>
  </si>
  <si>
    <t>V STAR</t>
  </si>
  <si>
    <t>LIMESTONE</t>
  </si>
  <si>
    <t>DIBBA</t>
  </si>
  <si>
    <t>GCL NARMADA</t>
  </si>
  <si>
    <t>RICHARDS BAY,SA</t>
  </si>
  <si>
    <t>00.12.2025</t>
  </si>
  <si>
    <t>CHOLA SERENITY</t>
  </si>
  <si>
    <t>LILA FUJI</t>
  </si>
  <si>
    <t>Kay Kay Trading</t>
  </si>
  <si>
    <t>Gypsum</t>
  </si>
  <si>
    <t>MV GREAT HOPE</t>
  </si>
  <si>
    <t>RIL</t>
  </si>
  <si>
    <t>Atlantic Global Shipping</t>
  </si>
  <si>
    <t>ATLANTIC GLOBAL SHIPPING PRIVATE LIMITED</t>
  </si>
  <si>
    <t>MISCELLANEOUS PACKAGES</t>
  </si>
  <si>
    <t>12.12.2025</t>
  </si>
  <si>
    <t>13.12.2025</t>
  </si>
  <si>
    <t>MARSANNE</t>
  </si>
  <si>
    <t>SAMJOHN VISION</t>
  </si>
  <si>
    <t>11.12.2025</t>
  </si>
  <si>
    <t>VISHVA JYOTI</t>
  </si>
  <si>
    <t>VISHVA VINAY</t>
  </si>
  <si>
    <t>17.12.2025</t>
  </si>
  <si>
    <t>VISHVA CHETNA</t>
  </si>
  <si>
    <t>CL LINDY</t>
  </si>
  <si>
    <t>MV.BAHRI HAYA</t>
  </si>
  <si>
    <t>LIMESTONE IN BULK</t>
  </si>
  <si>
    <t>LAST 24 HR21760MTS DISCH</t>
  </si>
  <si>
    <t>22000MT</t>
  </si>
  <si>
    <t>0554 HRS 25.11.2025,2330 HRS 25.11.2025</t>
  </si>
  <si>
    <t>MV CMB JORDAENS</t>
  </si>
  <si>
    <t>MV DESERT SEEKER</t>
  </si>
  <si>
    <t>MV ZARAAR HANIF,</t>
  </si>
  <si>
    <t>MV GOLDEN FORWARD-</t>
  </si>
  <si>
    <t>TAURUS SHIPPING PVT LTD 2501490</t>
  </si>
  <si>
    <t>MNK</t>
  </si>
  <si>
    <t>GYPSUM,</t>
  </si>
  <si>
    <t>74225 MT</t>
  </si>
  <si>
    <t>55050 MT</t>
  </si>
  <si>
    <t>X3</t>
  </si>
  <si>
    <t xml:space="preserve">DESERT GLORY </t>
  </si>
  <si>
    <t xml:space="preserve">JSW </t>
  </si>
  <si>
    <t>DENSA TIGER</t>
  </si>
  <si>
    <t>SUCCESSOR</t>
  </si>
  <si>
    <t xml:space="preserve">COAL IN BULK </t>
  </si>
  <si>
    <t>LNGC COOL RUNNER-</t>
  </si>
  <si>
    <t>66549.469 M</t>
  </si>
  <si>
    <t>M/S. GAC SHIPPING (INDIA) PVT. LTD</t>
  </si>
  <si>
    <t>LPG</t>
  </si>
  <si>
    <t>MSC
CB2 MEDITERRANEAN SHIPPING COMPANY S.A</t>
  </si>
  <si>
    <t>CMA CGM</t>
  </si>
  <si>
    <t>58500 MTS</t>
  </si>
  <si>
    <t>MV SSI RESOLUTE</t>
  </si>
  <si>
    <t>55000 MTS</t>
  </si>
  <si>
    <t xml:space="preserve">IPSEA COLOSSUS </t>
  </si>
  <si>
    <t>DOLOMITE</t>
  </si>
  <si>
    <t xml:space="preserve">DUQM, OMAN </t>
  </si>
  <si>
    <t>BUTINAH</t>
  </si>
  <si>
    <t>KRONOS</t>
  </si>
  <si>
    <t>MAHADHAN AGRITECH LIMITED</t>
  </si>
  <si>
    <t>MUMBAI / HAJI BUNDER</t>
  </si>
  <si>
    <t>SEA LINK AGENCIES PVT. LTD.</t>
  </si>
  <si>
    <t>FLORIDA</t>
  </si>
  <si>
    <t>27.12.2025</t>
  </si>
  <si>
    <t xml:space="preserve">THEME LOGISTICS </t>
  </si>
  <si>
    <t xml:space="preserve">MAGDALLA,KRIBHCO </t>
  </si>
  <si>
    <t xml:space="preserve"> SHREE JI 39945 &amp; THEME LOGISTICS 20K </t>
  </si>
  <si>
    <t>2148 HRS 28.11.2025</t>
  </si>
  <si>
    <t>MV.CUMBRIA</t>
  </si>
  <si>
    <t>28500 MT</t>
  </si>
  <si>
    <t>GREEN GOLD REVENT</t>
  </si>
  <si>
    <t>INDIAN ROAD LINES</t>
  </si>
  <si>
    <t>MV PORTO FISCARDI</t>
  </si>
  <si>
    <t>MV SM NEW ORLEANS</t>
  </si>
  <si>
    <t>RAWMET</t>
  </si>
  <si>
    <t>MV NATTY</t>
  </si>
  <si>
    <t>TATA CHEMICAL LTD.</t>
  </si>
  <si>
    <t>HSL PERTH</t>
  </si>
  <si>
    <t xml:space="preserve"> TATA POWER COMPANY </t>
  </si>
  <si>
    <t>MUMBAI</t>
  </si>
  <si>
    <t xml:space="preserve"> TABONEO /INDONESIA </t>
  </si>
  <si>
    <t xml:space="preserve"> J M BAXI MARINE SERVICE PVT LTD</t>
  </si>
  <si>
    <t>0948 HRS 29.11.2025,1515 HRS 29.11.2025</t>
  </si>
  <si>
    <t>10.12.2025</t>
  </si>
  <si>
    <t xml:space="preserve">MAGDALLA,GMB &amp; KRIBHCO </t>
  </si>
  <si>
    <t>0130 HRS 30.11.2025</t>
  </si>
  <si>
    <t>MV JAHAN BROTHERS I</t>
  </si>
  <si>
    <t>FC AGARWAL</t>
  </si>
  <si>
    <t>DARYA</t>
  </si>
  <si>
    <t>MV GLOBE TRINCO</t>
  </si>
  <si>
    <t>MV DARYA SATI</t>
  </si>
  <si>
    <t>MV THOMAS SELMER</t>
  </si>
  <si>
    <t>10.11.2025</t>
  </si>
  <si>
    <t>MV GREAT PERSEUS</t>
  </si>
  <si>
    <t>19.12.2025</t>
  </si>
  <si>
    <t>MV LIME ALINA-</t>
  </si>
  <si>
    <t>81686 MT</t>
  </si>
  <si>
    <t>MV SINICA GRACEA</t>
  </si>
  <si>
    <t>60500 MT</t>
  </si>
  <si>
    <t>MT STOLT ISLAND-</t>
  </si>
  <si>
    <t>3919.229 MT</t>
  </si>
  <si>
    <t>J M BAXI MARINE SERVICES PVT LTD</t>
  </si>
  <si>
    <t>HUA YANG MEI GUI</t>
  </si>
  <si>
    <t xml:space="preserve">Ravenna </t>
  </si>
  <si>
    <t>MOONRISE</t>
  </si>
  <si>
    <t>Marghera</t>
  </si>
  <si>
    <t>PELAGOS</t>
  </si>
  <si>
    <t>TRANSCENDEN AC</t>
  </si>
  <si>
    <t>398(I)+358(E )</t>
  </si>
  <si>
    <t>Iron Ore PELLETS</t>
  </si>
  <si>
    <t>ASL IXORA</t>
  </si>
  <si>
    <t>MSC TIGER F</t>
  </si>
  <si>
    <t>MSC</t>
  </si>
  <si>
    <t>VISHVA BANDHAN</t>
  </si>
  <si>
    <t>NMDC</t>
  </si>
  <si>
    <t>PHC GLORY</t>
  </si>
  <si>
    <t>CASHEW</t>
  </si>
  <si>
    <t>2/3/4/6/7</t>
  </si>
  <si>
    <t xml:space="preserve">	MV NSC BINGO</t>
  </si>
  <si>
    <t xml:space="preserve">	SULPHUR IN BULK</t>
  </si>
  <si>
    <t>MV.GREAT PERSEUS</t>
  </si>
  <si>
    <t>80000 MT</t>
  </si>
  <si>
    <t>AMNSI STALLION</t>
  </si>
  <si>
    <t>IOP+LAM COKE</t>
  </si>
  <si>
    <t>GCL YAMUNA</t>
  </si>
  <si>
    <t>1842 HRS 01.12.2025,0430 HRS 02.12.2025</t>
  </si>
  <si>
    <t>1842 HRS 01.12.2025,0510 HRS 02.12.2025</t>
  </si>
  <si>
    <t>THEME LOGISTICS 24370 &amp; SHREE SAGAR 36130</t>
  </si>
  <si>
    <t>0006 HRS 02.12.2025</t>
  </si>
  <si>
    <t>1400 HRS 03.12.2025</t>
  </si>
  <si>
    <t xml:space="preserve">ATLANTIC GLOBAL SHIPPING PRIVATE LIMITED </t>
  </si>
  <si>
    <t>MV MSC CAPRI</t>
  </si>
  <si>
    <t xml:space="preserve"> MITSOS</t>
  </si>
  <si>
    <t>16.12.2025</t>
  </si>
  <si>
    <t>01.01.2026</t>
  </si>
  <si>
    <t>KUMANO</t>
  </si>
  <si>
    <t xml:space="preserve">Granite </t>
  </si>
  <si>
    <t>Bharath Timbers</t>
  </si>
  <si>
    <t>DESERT GLORY</t>
  </si>
  <si>
    <t>DARA</t>
  </si>
  <si>
    <t xml:space="preserve">Russia </t>
  </si>
  <si>
    <t>BEAGLE</t>
  </si>
  <si>
    <t>BBG BEIHAI</t>
  </si>
  <si>
    <t>Mozambique</t>
  </si>
  <si>
    <t>ECO SIKOUSIS</t>
  </si>
  <si>
    <t>HONWAY</t>
  </si>
  <si>
    <t>Netherlands</t>
  </si>
  <si>
    <t>Eta 1500</t>
  </si>
  <si>
    <t>Eta 1200</t>
  </si>
  <si>
    <t>B/16 (JSW MCT)</t>
  </si>
  <si>
    <t>MV CAPE EXCELSIOR</t>
  </si>
  <si>
    <t>1,65,000MT</t>
  </si>
  <si>
    <t>ESSAR POWER GUJARAT LTD</t>
  </si>
  <si>
    <t>ESSAR BULK TERMINAL LTD.</t>
  </si>
  <si>
    <t>21.12.2025</t>
  </si>
  <si>
    <t>1,55,000MT</t>
  </si>
  <si>
    <t>0215 HRS 03.12.2025</t>
  </si>
  <si>
    <t>MV BBC PEARL</t>
  </si>
  <si>
    <t>Parekh Marine Services</t>
  </si>
  <si>
    <t>Project Cargo</t>
  </si>
  <si>
    <t>Godrej</t>
  </si>
  <si>
    <t>MV LMZ FRANCESCO</t>
  </si>
  <si>
    <t>MT BI WU-</t>
  </si>
  <si>
    <t>MT NO.6 OCEAN- PIONEER</t>
  </si>
  <si>
    <t>6000 MT</t>
  </si>
  <si>
    <t>515.448 MT</t>
  </si>
  <si>
    <t>HIMANI SHIPPING SERVICES PVT.LTD.</t>
  </si>
  <si>
    <t>MV HMM OAKLAND-</t>
  </si>
  <si>
    <t>SEABRIDGE MARINE AGENCIES PRIVATE LIMITED</t>
  </si>
  <si>
    <t>D3</t>
  </si>
  <si>
    <t>E3</t>
  </si>
  <si>
    <t>J3</t>
  </si>
  <si>
    <t>PATMOS</t>
  </si>
  <si>
    <t>TATA POWER</t>
  </si>
  <si>
    <t>Wilhelmsen Port Services India Pvt. Ltd</t>
  </si>
  <si>
    <t>AGRIA</t>
  </si>
  <si>
    <t>AMMONIUM SULPHATE</t>
  </si>
  <si>
    <t>20400MT</t>
  </si>
  <si>
    <t>86228MT</t>
  </si>
  <si>
    <t>39400MT</t>
  </si>
  <si>
    <t>38000 MT</t>
  </si>
  <si>
    <t>06.11.2025</t>
  </si>
  <si>
    <t>54700 MT</t>
  </si>
  <si>
    <t>TITANAS</t>
  </si>
  <si>
    <t>MERCURIAL VIRGO</t>
  </si>
  <si>
    <t>Thermal Coal</t>
  </si>
  <si>
    <t>Paradeep</t>
  </si>
  <si>
    <t>NTPC</t>
  </si>
  <si>
    <t>Eta 1900</t>
  </si>
  <si>
    <t>To B/7</t>
  </si>
  <si>
    <t>578(I)+400(E  )</t>
  </si>
  <si>
    <t>TCI EXPRESS</t>
  </si>
  <si>
    <t>NEW MANGALORE PORT -  GENERAL LINE UP AS ON DT. 05.12.2025</t>
  </si>
  <si>
    <t>MORMUGAO PORT- GOA PORT -  GENERAL LINE UP AS ON DT. 05.12.2025</t>
  </si>
  <si>
    <t>MUMBAI PORT -  GENERAL LINE UP AS ON DT. 05.12.2025</t>
  </si>
  <si>
    <t>JSW DHARAMTAR PORT -  GENERAL LINE UP AS ON DT. 05.12.2025</t>
  </si>
  <si>
    <t>PNP DHARAMTAR PORT -  GENERAL LINE UP AS ON DT. 05.12.2025</t>
  </si>
  <si>
    <t>KARANJA PORT -  GENERAL LINE UP AS ON DT. 05.12.2025</t>
  </si>
  <si>
    <t xml:space="preserve"> JSW  JAIGARH PORT -  GENERAL LINE UP AS ON DT. 05.12.2025</t>
  </si>
  <si>
    <t>ANGRE  JAIGARH PORT -  GENERAL LINE UP AS ON DT. 05.12.2025</t>
  </si>
  <si>
    <t>DAHANU PORT PORT -  GENERAL LINE UP AS ON DT. 05.12.2025</t>
  </si>
  <si>
    <t>REVDANDA PORT -  GENERAL LINE UP AS ON DT. 05.12.2025</t>
  </si>
  <si>
    <t xml:space="preserve"> DIGHI PORT -  GENERAL LINE UP AS ON DT. 05.12.2025</t>
  </si>
  <si>
    <t>PORBANDAR PORT -  GENERAL LINE UP AS ON DT. 05.12.2025</t>
  </si>
  <si>
    <t>NAVLAKHI PORT -  GENERAL LINE UP AS ON DT. 05.12.2025</t>
  </si>
  <si>
    <t>PIPAVA PORT LINEUP AS ON. DT. 05.12.2025</t>
  </si>
  <si>
    <t xml:space="preserve">             ESSAR TERMINAL (HAZIRA  - EBTL) - LINE UP AS ON DT : 05.12.2025</t>
  </si>
  <si>
    <t>DAHEJ PORT PORT -  GENERAL LINE UP AS ON DT. 05.12.2025</t>
  </si>
  <si>
    <t>EBTL  BERTH / MAGDALLA (SURAT) PORT. 05.12.2025</t>
  </si>
  <si>
    <t>MAGDALLA PORT -  GENERAL LINE UP AS ON DT. 05.12.2025</t>
  </si>
  <si>
    <t>MULDWARAKA PORT -  GENERAL LINE UP AS ON DT. 05.12.2025</t>
  </si>
  <si>
    <t>SANGHI   PORT -  GENERAL LINE UP AS ON DT. 05.12.2025</t>
  </si>
  <si>
    <t>BHAVNAGAR PORT -  GENERAL LINE UP AS ON DT. 05.12.2025</t>
  </si>
  <si>
    <t>BEDI PORT -  GENERAL LINE UP AS ON DT. 05.12.2025</t>
  </si>
  <si>
    <t>OKHA PORT -  GENERAL LINE UP AS ON DT. 05.12.2025</t>
  </si>
  <si>
    <t>SIKKA PORT -  GENERAL LINE UP AS ON DT. 05.12.2025</t>
  </si>
  <si>
    <t>SALAYA PORT -  GENERAL LINE UP AS ON DT. 05.12.2025</t>
  </si>
  <si>
    <t xml:space="preserve">           HAZIRA ADANI (AHPPL TERMINAL) LINEUP AS ON DT. 05.12.2025</t>
  </si>
  <si>
    <t xml:space="preserve"> JAKHAU PORT -  GENERAL LINE UP AS ON DT. 05.12.2025</t>
  </si>
  <si>
    <t>MV.MARMARA S</t>
  </si>
  <si>
    <t>Arvd 1708 / Brthd 1848 / Etd 2000</t>
  </si>
  <si>
    <t>Arvd 1602 / Brthd 2006 / Etd 0900</t>
  </si>
  <si>
    <t>Arvd 2227 / Brthd 0020 / Etd 0300</t>
  </si>
  <si>
    <t>Arvd 1823 / Commncd 1630 / Etd 2000- Ships Gears</t>
  </si>
  <si>
    <t>Awtg Commncmt</t>
  </si>
  <si>
    <t>Arvd 0703 / Etb 1000 / Etd 0700</t>
  </si>
  <si>
    <t>Arvd 1351</t>
  </si>
  <si>
    <t>Arvd 0837 / Etb 2200 / Etd 0700</t>
  </si>
  <si>
    <t>To B/6</t>
  </si>
  <si>
    <t>To B/5</t>
  </si>
  <si>
    <t>IDON</t>
  </si>
  <si>
    <t>USA</t>
  </si>
  <si>
    <t>GOLDEN FORTUNE</t>
  </si>
  <si>
    <t>Eta 1230 / Etb 2100 / Etd 2200</t>
  </si>
  <si>
    <t>Eta 0330</t>
  </si>
  <si>
    <t>Eta 0200 / Etb 0200 / Etd PM</t>
  </si>
  <si>
    <t>SENTINEL</t>
  </si>
  <si>
    <t>LIMESTONE+DOLOMITE</t>
  </si>
  <si>
    <t>MINA SAQR,UAE</t>
  </si>
  <si>
    <t>THEME 24670 &amp; SHREE JI 35830</t>
  </si>
  <si>
    <t>2115 HRS 04.12.2025</t>
  </si>
  <si>
    <t>15.12.2025</t>
  </si>
  <si>
    <t>THEME LOGISTICS 30000 &amp; SHREE JI 29820</t>
  </si>
  <si>
    <t>1000 HRS 06.12.2025</t>
  </si>
  <si>
    <t>THEME LOGISTICS 25000 &amp; SHREE JI 33400</t>
  </si>
  <si>
    <t>1130 HRS 10.12.2025</t>
  </si>
  <si>
    <t xml:space="preserve">PORT &amp; SEA </t>
  </si>
  <si>
    <t>AM HRS 12.12.2025</t>
  </si>
  <si>
    <t>JSW INTERNATIONAL</t>
  </si>
  <si>
    <t>MV AP ZATON</t>
  </si>
  <si>
    <t>MV FLORA</t>
  </si>
  <si>
    <t>Limestone</t>
  </si>
  <si>
    <t>Kavita Minechem</t>
  </si>
  <si>
    <t xml:space="preserve"> Himani Shipping Services </t>
  </si>
  <si>
    <t>MV MAHANADI (</t>
  </si>
  <si>
    <t>1 MT</t>
  </si>
  <si>
    <t>ANCHOR SHIPPING PORT SERVICES 2501486</t>
  </si>
  <si>
    <t>MV AS ALVA-</t>
  </si>
  <si>
    <t>MSC MEDITERRANEAN SHIPPING COMPANY S.A</t>
  </si>
  <si>
    <t>MV D10S</t>
  </si>
  <si>
    <t>PURIFIED TEREPHTHALIC ACID</t>
  </si>
  <si>
    <t>57384.174 MT</t>
  </si>
  <si>
    <t>SAMUDRA MARINE SERVICES PVT LTD 2</t>
  </si>
  <si>
    <t>MT EASTERLY BEECH- GALAXY</t>
  </si>
  <si>
    <t>5608.349 MT</t>
  </si>
  <si>
    <t>ATLANTIC GLOBAL SHIPPING PRIVATE LIMITED 2501477.</t>
  </si>
  <si>
    <t>MT EVA GOLD-</t>
  </si>
  <si>
    <t>SAMUDRA MARINE SERVICES PVT LTD</t>
  </si>
  <si>
    <t>2894 MT</t>
  </si>
  <si>
    <t>MV SPRINTER</t>
  </si>
  <si>
    <t>COSCO SHIPPING LINES (INDIA) PRIVATE LIMITED</t>
  </si>
  <si>
    <t>LNG ENDURANCE</t>
  </si>
  <si>
    <t>18.12.2025</t>
  </si>
  <si>
    <t>MV TOMINI LIBERTY-</t>
  </si>
  <si>
    <t>MT RUICO SAPPHIRE-</t>
  </si>
  <si>
    <t>INTEROCEAN SHIPPING (INDIA) PVT. LTD.</t>
  </si>
  <si>
    <t>PREETIKA SHIPPING AGENCY PVT LTD 2501538</t>
  </si>
  <si>
    <t>1986.156 MT</t>
  </si>
  <si>
    <t>6068.692 MT -</t>
  </si>
  <si>
    <t>MT JMA</t>
  </si>
  <si>
    <t>MV ONE MAJESTY-</t>
  </si>
  <si>
    <t>OCEAN NETWORK EXPRESS PTE LTD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</si>
  <si>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</si>
  <si>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</si>
  <si>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</si>
  <si>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</si>
  <si>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</si>
  <si>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</si>
  <si>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</si>
  <si>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rPr>
        <b/>
        <i/>
        <u/>
        <sz val="12"/>
        <color rgb="FFFFFF00"/>
        <rFont val="Verdana"/>
        <family val="2"/>
      </rPr>
      <t>BB). Berth Position (Summary of all drY Bulk Vessels at Berth) : (</t>
    </r>
    <r>
      <rPr>
        <b/>
        <u/>
        <sz val="12"/>
        <color rgb="FFFFFF00"/>
        <rFont val="Verdana"/>
        <family val="2"/>
      </rPr>
      <t>Berths 9, 10, 11, 12 &amp; 13 are Oil Berths)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</si>
</sst>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_(* #,##0.00_);_(* \(#,##0.00\);_(* &quot;-&quot;??_);_(@_)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6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0"/>
      <color rgb="FF0000FF"/>
      <name val="Arial"/>
      <family val="2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indexed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sz val="14"/>
      <color rgb="FF00000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2"/>
      <color indexed="8"/>
      <name val="Calibri"/>
      <family val="2"/>
      <scheme val="minor"/>
    </font>
    <font>
      <b/>
      <i/>
      <u/>
      <sz val="12"/>
      <name val="Calibri"/>
      <family val="2"/>
      <scheme val="minor"/>
    </font>
    <font>
      <b/>
      <sz val="12"/>
      <color indexed="22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b/>
      <u/>
      <sz val="12"/>
      <name val="Calibri"/>
      <family val="2"/>
      <scheme val="minor"/>
    </font>
    <font>
      <b/>
      <sz val="12"/>
      <name val="Verdana"/>
      <family val="2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4"/>
      <name val="Calibri"/>
      <family val="2"/>
    </font>
    <font>
      <sz val="11"/>
      <color rgb="FF000000"/>
      <name val="Calibri"/>
      <family val="2"/>
      <scheme val="minor"/>
    </font>
    <font>
      <b/>
      <sz val="8"/>
      <name val="Cambria"/>
      <family val="1"/>
    </font>
    <font>
      <b/>
      <sz val="8"/>
      <name val="Arial Black"/>
      <family val="2"/>
    </font>
    <font>
      <sz val="11"/>
      <color rgb="FF000000"/>
      <name val="Calibri"/>
      <family val="2"/>
      <scheme val="minor"/>
    </font>
    <font>
      <b/>
      <sz val="9"/>
      <name val="Cambria"/>
      <family val="1"/>
    </font>
    <font>
      <b/>
      <sz val="9"/>
      <name val="Arial Black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8"/>
      <color theme="1"/>
      <name val="Cambria"/>
      <family val="1"/>
    </font>
    <font>
      <b/>
      <sz val="8"/>
      <color theme="1"/>
      <name val="Arial Black"/>
      <family val="2"/>
    </font>
    <font>
      <b/>
      <sz val="9"/>
      <color theme="1"/>
      <name val="Cambria"/>
      <family val="1"/>
    </font>
    <font>
      <sz val="11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0"/>
      <name val="Arial"/>
      <family val="2"/>
    </font>
    <font>
      <sz val="20"/>
      <name val="Maersk Text"/>
    </font>
    <font>
      <sz val="18"/>
      <name val="Maersk Text"/>
    </font>
    <font>
      <sz val="18"/>
      <color rgb="FF000000"/>
      <name val="Maersk Text"/>
    </font>
    <font>
      <b/>
      <sz val="16"/>
      <color rgb="FF000000"/>
      <name val="Maersk Text"/>
    </font>
    <font>
      <sz val="16"/>
      <name val="Maersk Text"/>
    </font>
    <font>
      <sz val="16"/>
      <color rgb="FF000000"/>
      <name val="Maersk Text"/>
    </font>
    <font>
      <sz val="12"/>
      <name val="Arial"/>
      <family val="2"/>
    </font>
    <font>
      <sz val="14"/>
      <name val="Arial MT"/>
    </font>
    <font>
      <sz val="14"/>
      <color rgb="FF000000"/>
      <name val="Arial MT"/>
      <family val="2"/>
    </font>
    <font>
      <sz val="9"/>
      <color theme="1"/>
      <name val="Segoe UI Semibold"/>
      <family val="2"/>
    </font>
    <font>
      <b/>
      <sz val="9"/>
      <color rgb="FF212529"/>
      <name val="Arial"/>
      <family val="2"/>
    </font>
    <font>
      <sz val="9"/>
      <color rgb="FF212529"/>
      <name val="Arial"/>
      <family val="2"/>
    </font>
    <font>
      <sz val="11"/>
      <color rgb="FF000000"/>
      <name val="Calibri"/>
      <family val="2"/>
      <scheme val="minor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sz val="14"/>
      <color rgb="FFFFFF00"/>
      <name val="Calibri"/>
      <family val="2"/>
      <scheme val="minor"/>
    </font>
    <font>
      <b/>
      <sz val="12"/>
      <color rgb="FFFFFF00"/>
      <name val="Calibri"/>
      <family val="2"/>
      <scheme val="minor"/>
    </font>
    <font>
      <sz val="11"/>
      <name val="Arial MT"/>
    </font>
    <font>
      <sz val="11"/>
      <color rgb="FF000000"/>
      <name val="Arial MT"/>
      <family val="2"/>
    </font>
    <font>
      <sz val="11"/>
      <color rgb="FFFFFF00"/>
      <name val="Calibri"/>
      <family val="2"/>
      <scheme val="minor"/>
    </font>
    <font>
      <sz val="20"/>
      <color rgb="FFFFFF00"/>
      <name val="Maersk Text"/>
    </font>
    <font>
      <sz val="18"/>
      <color rgb="FFFFFF00"/>
      <name val="Maersk Text"/>
    </font>
    <font>
      <b/>
      <sz val="18"/>
      <color rgb="FFFFFF00"/>
      <name val="Maersk Text"/>
    </font>
    <font>
      <b/>
      <sz val="12"/>
      <color rgb="FF000000"/>
      <name val="Maersk Text"/>
    </font>
    <font>
      <sz val="12"/>
      <name val="Maersk Text"/>
    </font>
    <font>
      <b/>
      <sz val="18"/>
      <color theme="0"/>
      <name val="Maersk Text"/>
    </font>
    <font>
      <sz val="18"/>
      <color theme="0"/>
      <name val="Maersk Text"/>
    </font>
    <font>
      <sz val="12"/>
      <color rgb="FF000000"/>
      <name val="Arial MT"/>
    </font>
    <font>
      <b/>
      <sz val="16"/>
      <color rgb="FFFFFF00"/>
      <name val="Maersk Text"/>
    </font>
    <font>
      <sz val="16"/>
      <color rgb="FFFFFF00"/>
      <name val="Maersk Text"/>
    </font>
    <font>
      <b/>
      <sz val="16"/>
      <color theme="0"/>
      <name val="Maersk Text"/>
    </font>
    <font>
      <sz val="16"/>
      <color theme="0"/>
      <name val="Maersk Text"/>
    </font>
    <font>
      <b/>
      <sz val="10"/>
      <color rgb="FFFFFF00"/>
      <name val="Arial"/>
      <family val="2"/>
    </font>
    <font>
      <b/>
      <i/>
      <u/>
      <sz val="12"/>
      <color rgb="FFFFFF00"/>
      <name val="Verdana"/>
      <family val="2"/>
    </font>
    <font>
      <b/>
      <u/>
      <sz val="12"/>
      <color rgb="FFFFFF00"/>
      <name val="Verdana"/>
      <family val="2"/>
    </font>
  </fonts>
  <fills count="6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D3D3D3"/>
        <bgColor rgb="FFD3D3D3"/>
      </patternFill>
    </fill>
    <fill>
      <patternFill patternType="solid">
        <fgColor theme="0"/>
        <bgColor rgb="FFFFFFFF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C0C0C0"/>
      </patternFill>
    </fill>
    <fill>
      <patternFill patternType="solid">
        <fgColor rgb="FF002060"/>
        <bgColor rgb="FFD3D3D3"/>
      </patternFill>
    </fill>
  </fills>
  <borders count="8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57554">
    <xf numFmtId="0" fontId="0" fillId="0" borderId="0"/>
    <xf numFmtId="0" fontId="3" fillId="0" borderId="0"/>
    <xf numFmtId="0" fontId="3" fillId="0" borderId="0"/>
    <xf numFmtId="0" fontId="13" fillId="0" borderId="0">
      <protection locked="0"/>
    </xf>
    <xf numFmtId="0" fontId="15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23" fillId="0" borderId="0">
      <alignment vertical="center"/>
    </xf>
    <xf numFmtId="0" fontId="13" fillId="0" borderId="0">
      <protection locked="0"/>
    </xf>
    <xf numFmtId="0" fontId="1" fillId="0" borderId="0"/>
    <xf numFmtId="0" fontId="24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8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22" borderId="0" applyNumberFormat="0" applyBorder="0" applyAlignment="0" applyProtection="0"/>
    <xf numFmtId="0" fontId="26" fillId="6" borderId="0" applyNumberFormat="0" applyBorder="0" applyAlignment="0" applyProtection="0"/>
    <xf numFmtId="0" fontId="27" fillId="23" borderId="28" applyNumberFormat="0" applyAlignment="0" applyProtection="0"/>
    <xf numFmtId="0" fontId="28" fillId="24" borderId="29" applyNumberFormat="0" applyAlignment="0" applyProtection="0"/>
    <xf numFmtId="43" fontId="3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7" borderId="0" applyNumberFormat="0" applyBorder="0" applyAlignment="0" applyProtection="0"/>
    <xf numFmtId="0" fontId="31" fillId="0" borderId="30" applyNumberFormat="0" applyFill="0" applyAlignment="0" applyProtection="0"/>
    <xf numFmtId="0" fontId="32" fillId="0" borderId="31" applyNumberFormat="0" applyFill="0" applyAlignment="0" applyProtection="0"/>
    <xf numFmtId="0" fontId="33" fillId="0" borderId="32" applyNumberFormat="0" applyFill="0" applyAlignment="0" applyProtection="0"/>
    <xf numFmtId="0" fontId="33" fillId="0" borderId="0" applyNumberFormat="0" applyFill="0" applyBorder="0" applyAlignment="0" applyProtection="0"/>
    <xf numFmtId="0" fontId="34" fillId="10" borderId="28" applyNumberFormat="0" applyAlignment="0" applyProtection="0"/>
    <xf numFmtId="0" fontId="35" fillId="0" borderId="33" applyNumberFormat="0" applyFill="0" applyAlignment="0" applyProtection="0"/>
    <xf numFmtId="0" fontId="36" fillId="25" borderId="0" applyNumberFormat="0" applyBorder="0" applyAlignment="0" applyProtection="0"/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3" fillId="26" borderId="34" applyNumberFormat="0" applyAlignment="0" applyProtection="0"/>
    <xf numFmtId="0" fontId="37" fillId="23" borderId="35" applyNumberFormat="0" applyAlignment="0" applyProtection="0"/>
    <xf numFmtId="9" fontId="3" fillId="0" borderId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36" applyNumberFormat="0" applyFill="0" applyAlignment="0" applyProtection="0"/>
    <xf numFmtId="0" fontId="40" fillId="0" borderId="0" applyNumberFormat="0" applyFill="0" applyBorder="0" applyAlignment="0" applyProtection="0"/>
    <xf numFmtId="0" fontId="43" fillId="0" borderId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5" fillId="0" borderId="0">
      <alignment vertical="center"/>
    </xf>
    <xf numFmtId="43" fontId="3" fillId="0" borderId="0" applyFont="0" applyFill="0" applyBorder="0" applyAlignment="0" applyProtection="0"/>
    <xf numFmtId="0" fontId="15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5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/>
    <xf numFmtId="0" fontId="48" fillId="0" borderId="0"/>
    <xf numFmtId="0" fontId="1" fillId="0" borderId="0"/>
    <xf numFmtId="0" fontId="1" fillId="0" borderId="0"/>
    <xf numFmtId="0" fontId="49" fillId="0" borderId="0"/>
    <xf numFmtId="0" fontId="49" fillId="34" borderId="0" applyNumberFormat="0" applyBorder="0" applyAlignment="0" applyProtection="0"/>
    <xf numFmtId="0" fontId="49" fillId="35" borderId="0" applyNumberFormat="0" applyBorder="0" applyAlignment="0" applyProtection="0"/>
    <xf numFmtId="0" fontId="49" fillId="36" borderId="0" applyNumberFormat="0" applyBorder="0" applyAlignment="0" applyProtection="0"/>
    <xf numFmtId="0" fontId="49" fillId="37" borderId="0" applyNumberFormat="0" applyBorder="0" applyAlignment="0" applyProtection="0"/>
    <xf numFmtId="0" fontId="49" fillId="38" borderId="0" applyNumberFormat="0" applyBorder="0" applyAlignment="0" applyProtection="0"/>
    <xf numFmtId="0" fontId="49" fillId="39" borderId="0" applyNumberFormat="0" applyBorder="0" applyAlignment="0" applyProtection="0"/>
    <xf numFmtId="0" fontId="49" fillId="40" borderId="0" applyNumberFormat="0" applyBorder="0" applyAlignment="0" applyProtection="0"/>
    <xf numFmtId="0" fontId="49" fillId="41" borderId="0" applyNumberFormat="0" applyBorder="0" applyAlignment="0" applyProtection="0"/>
    <xf numFmtId="0" fontId="49" fillId="42" borderId="0" applyNumberFormat="0" applyBorder="0" applyAlignment="0" applyProtection="0"/>
    <xf numFmtId="0" fontId="49" fillId="43" borderId="0" applyNumberFormat="0" applyBorder="0" applyAlignment="0" applyProtection="0"/>
    <xf numFmtId="0" fontId="49" fillId="44" borderId="0" applyNumberFormat="0" applyBorder="0" applyAlignment="0" applyProtection="0"/>
    <xf numFmtId="0" fontId="49" fillId="45" borderId="0" applyNumberFormat="0" applyBorder="0" applyAlignment="0" applyProtection="0"/>
    <xf numFmtId="0" fontId="50" fillId="46" borderId="0" applyNumberFormat="0" applyBorder="0" applyAlignment="0" applyProtection="0"/>
    <xf numFmtId="0" fontId="50" fillId="47" borderId="0" applyNumberFormat="0" applyBorder="0" applyAlignment="0" applyProtection="0"/>
    <xf numFmtId="0" fontId="50" fillId="48" borderId="0" applyNumberFormat="0" applyBorder="0" applyAlignment="0" applyProtection="0"/>
    <xf numFmtId="0" fontId="50" fillId="49" borderId="0" applyNumberFormat="0" applyBorder="0" applyAlignment="0" applyProtection="0"/>
    <xf numFmtId="0" fontId="50" fillId="50" borderId="0" applyNumberFormat="0" applyBorder="0" applyAlignment="0" applyProtection="0"/>
    <xf numFmtId="0" fontId="50" fillId="51" borderId="0" applyNumberFormat="0" applyBorder="0" applyAlignment="0" applyProtection="0"/>
    <xf numFmtId="0" fontId="50" fillId="52" borderId="0" applyNumberFormat="0" applyBorder="0" applyAlignment="0" applyProtection="0"/>
    <xf numFmtId="0" fontId="50" fillId="53" borderId="0" applyNumberFormat="0" applyBorder="0" applyAlignment="0" applyProtection="0"/>
    <xf numFmtId="0" fontId="50" fillId="54" borderId="0" applyNumberFormat="0" applyBorder="0" applyAlignment="0" applyProtection="0"/>
    <xf numFmtId="0" fontId="50" fillId="55" borderId="0" applyNumberFormat="0" applyBorder="0" applyAlignment="0" applyProtection="0"/>
    <xf numFmtId="0" fontId="50" fillId="56" borderId="0" applyNumberFormat="0" applyBorder="0" applyAlignment="0" applyProtection="0"/>
    <xf numFmtId="0" fontId="50" fillId="57" borderId="0" applyNumberFormat="0" applyBorder="0" applyAlignment="0" applyProtection="0"/>
    <xf numFmtId="0" fontId="55" fillId="28" borderId="0" applyNumberFormat="0" applyBorder="0" applyAlignment="0" applyProtection="0"/>
    <xf numFmtId="0" fontId="56" fillId="31" borderId="37" applyNumberFormat="0" applyAlignment="0" applyProtection="0"/>
    <xf numFmtId="0" fontId="51" fillId="32" borderId="40" applyNumberFormat="0" applyAlignment="0" applyProtection="0"/>
    <xf numFmtId="0" fontId="52" fillId="0" borderId="0" applyNumberFormat="0" applyFill="0" applyBorder="0" applyAlignment="0" applyProtection="0"/>
    <xf numFmtId="0" fontId="57" fillId="27" borderId="0" applyNumberFormat="0" applyBorder="0" applyAlignment="0" applyProtection="0"/>
    <xf numFmtId="0" fontId="58" fillId="0" borderId="42" applyNumberFormat="0" applyFill="0" applyAlignment="0" applyProtection="0"/>
    <xf numFmtId="0" fontId="59" fillId="0" borderId="43" applyNumberFormat="0" applyFill="0" applyAlignment="0" applyProtection="0"/>
    <xf numFmtId="0" fontId="60" fillId="0" borderId="44" applyNumberFormat="0" applyFill="0" applyAlignment="0" applyProtection="0"/>
    <xf numFmtId="0" fontId="60" fillId="0" borderId="0" applyNumberFormat="0" applyFill="0" applyBorder="0" applyAlignment="0" applyProtection="0"/>
    <xf numFmtId="0" fontId="61" fillId="30" borderId="37" applyNumberFormat="0" applyAlignment="0" applyProtection="0"/>
    <xf numFmtId="0" fontId="62" fillId="0" borderId="39" applyNumberFormat="0" applyFill="0" applyAlignment="0" applyProtection="0"/>
    <xf numFmtId="0" fontId="63" fillId="29" borderId="0" applyNumberFormat="0" applyBorder="0" applyAlignment="0" applyProtection="0"/>
    <xf numFmtId="0" fontId="49" fillId="33" borderId="41" applyNumberFormat="0" applyFont="0" applyAlignment="0" applyProtection="0"/>
    <xf numFmtId="0" fontId="64" fillId="31" borderId="38" applyNumberFormat="0" applyAlignment="0" applyProtection="0"/>
    <xf numFmtId="0" fontId="65" fillId="0" borderId="0" applyNumberFormat="0" applyFill="0" applyBorder="0" applyAlignment="0" applyProtection="0"/>
    <xf numFmtId="0" fontId="53" fillId="0" borderId="45" applyNumberFormat="0" applyFill="0" applyAlignment="0" applyProtection="0"/>
    <xf numFmtId="0" fontId="5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6" fillId="0" borderId="0"/>
    <xf numFmtId="0" fontId="67" fillId="0" borderId="0"/>
    <xf numFmtId="0" fontId="68" fillId="0" borderId="0"/>
    <xf numFmtId="0" fontId="69" fillId="0" borderId="0">
      <alignment vertical="center"/>
    </xf>
    <xf numFmtId="0" fontId="71" fillId="0" borderId="0"/>
    <xf numFmtId="0" fontId="71" fillId="0" borderId="0"/>
    <xf numFmtId="0" fontId="3" fillId="0" borderId="0"/>
    <xf numFmtId="0" fontId="72" fillId="0" borderId="0"/>
    <xf numFmtId="0" fontId="72" fillId="0" borderId="0"/>
    <xf numFmtId="0" fontId="72" fillId="0" borderId="0"/>
    <xf numFmtId="0" fontId="73" fillId="0" borderId="0"/>
    <xf numFmtId="0" fontId="74" fillId="0" borderId="0"/>
    <xf numFmtId="0" fontId="75" fillId="0" borderId="0"/>
    <xf numFmtId="0" fontId="76" fillId="0" borderId="0"/>
    <xf numFmtId="0" fontId="3" fillId="0" borderId="0"/>
    <xf numFmtId="0" fontId="3" fillId="0" borderId="0"/>
    <xf numFmtId="0" fontId="78" fillId="0" borderId="0"/>
    <xf numFmtId="9" fontId="47" fillId="0" borderId="0" applyFont="0" applyFill="0" applyBorder="0" applyAlignment="0" applyProtection="0"/>
    <xf numFmtId="0" fontId="79" fillId="0" borderId="0"/>
    <xf numFmtId="0" fontId="45" fillId="0" borderId="0"/>
    <xf numFmtId="0" fontId="80" fillId="0" borderId="0"/>
    <xf numFmtId="0" fontId="82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83" fillId="0" borderId="0"/>
    <xf numFmtId="0" fontId="84" fillId="0" borderId="0"/>
    <xf numFmtId="0" fontId="85" fillId="0" borderId="0"/>
    <xf numFmtId="0" fontId="86" fillId="0" borderId="0"/>
    <xf numFmtId="0" fontId="87" fillId="0" borderId="0">
      <alignment vertical="center"/>
    </xf>
    <xf numFmtId="0" fontId="1" fillId="0" borderId="0"/>
    <xf numFmtId="0" fontId="49" fillId="0" borderId="0" applyBorder="0" applyProtection="0"/>
    <xf numFmtId="0" fontId="9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49" fillId="0" borderId="0" applyFont="0" applyFill="0" applyBorder="0" applyAlignment="0" applyProtection="0"/>
    <xf numFmtId="0" fontId="3" fillId="0" borderId="0"/>
    <xf numFmtId="0" fontId="3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5" fillId="0" borderId="0"/>
    <xf numFmtId="0" fontId="47" fillId="0" borderId="0"/>
    <xf numFmtId="0" fontId="93" fillId="0" borderId="0"/>
    <xf numFmtId="0" fontId="96" fillId="0" borderId="0"/>
    <xf numFmtId="0" fontId="97" fillId="0" borderId="0"/>
    <xf numFmtId="0" fontId="98" fillId="0" borderId="0"/>
    <xf numFmtId="0" fontId="99" fillId="0" borderId="0"/>
    <xf numFmtId="0" fontId="101" fillId="0" borderId="0"/>
    <xf numFmtId="0" fontId="102" fillId="0" borderId="0">
      <alignment vertical="center"/>
    </xf>
    <xf numFmtId="0" fontId="1" fillId="0" borderId="0"/>
    <xf numFmtId="0" fontId="103" fillId="0" borderId="0"/>
    <xf numFmtId="0" fontId="104" fillId="0" borderId="0"/>
    <xf numFmtId="0" fontId="1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1" fillId="0" borderId="0"/>
    <xf numFmtId="0" fontId="1" fillId="0" borderId="0"/>
    <xf numFmtId="0" fontId="109" fillId="0" borderId="0"/>
    <xf numFmtId="0" fontId="110" fillId="0" borderId="0"/>
    <xf numFmtId="0" fontId="111" fillId="0" borderId="0"/>
    <xf numFmtId="0" fontId="131" fillId="0" borderId="0"/>
  </cellStyleXfs>
  <cellXfs count="396">
    <xf numFmtId="0" fontId="0" fillId="0" borderId="0" xfId="0"/>
    <xf numFmtId="0" fontId="5" fillId="0" borderId="0" xfId="1" applyFont="1"/>
    <xf numFmtId="0" fontId="3" fillId="0" borderId="0" xfId="1"/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10" fillId="0" borderId="8" xfId="1" applyFont="1" applyBorder="1" applyAlignment="1">
      <alignment horizontal="left"/>
    </xf>
    <xf numFmtId="0" fontId="9" fillId="3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0" xfId="1" applyFont="1" applyAlignment="1">
      <alignment horizontal="left"/>
    </xf>
    <xf numFmtId="0" fontId="7" fillId="4" borderId="1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vertical="center" wrapText="1"/>
    </xf>
    <xf numFmtId="0" fontId="2" fillId="3" borderId="3" xfId="2" applyFont="1" applyFill="1" applyBorder="1" applyAlignment="1">
      <alignment horizontal="left"/>
    </xf>
    <xf numFmtId="0" fontId="2" fillId="3" borderId="6" xfId="2" applyFont="1" applyFill="1" applyBorder="1" applyAlignment="1">
      <alignment horizontal="left"/>
    </xf>
    <xf numFmtId="0" fontId="12" fillId="0" borderId="3" xfId="1" applyFont="1" applyBorder="1"/>
    <xf numFmtId="0" fontId="2" fillId="0" borderId="0" xfId="0" applyFont="1"/>
    <xf numFmtId="0" fontId="16" fillId="0" borderId="0" xfId="0" applyFont="1"/>
    <xf numFmtId="0" fontId="8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8" fillId="0" borderId="3" xfId="0" applyFont="1" applyBorder="1" applyAlignment="1">
      <alignment horizontal="center"/>
    </xf>
    <xf numFmtId="0" fontId="8" fillId="0" borderId="0" xfId="0" applyFont="1"/>
    <xf numFmtId="0" fontId="14" fillId="4" borderId="3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15" xfId="0" applyFont="1" applyBorder="1"/>
    <xf numFmtId="0" fontId="2" fillId="0" borderId="0" xfId="0" applyFont="1" applyAlignment="1">
      <alignment horizontal="center"/>
    </xf>
    <xf numFmtId="0" fontId="14" fillId="4" borderId="17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0" fillId="3" borderId="0" xfId="0" applyFill="1"/>
    <xf numFmtId="0" fontId="12" fillId="0" borderId="3" xfId="0" applyFont="1" applyBorder="1" applyAlignment="1">
      <alignment horizontal="center" vertical="center"/>
    </xf>
    <xf numFmtId="167" fontId="12" fillId="0" borderId="1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8" fillId="0" borderId="14" xfId="0" applyFont="1" applyBorder="1" applyAlignment="1">
      <alignment horizontal="left"/>
    </xf>
    <xf numFmtId="0" fontId="12" fillId="0" borderId="10" xfId="0" applyFont="1" applyBorder="1" applyAlignment="1">
      <alignment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/>
    </xf>
    <xf numFmtId="167" fontId="12" fillId="0" borderId="3" xfId="0" applyNumberFormat="1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2" fillId="0" borderId="3" xfId="0" applyFont="1" applyBorder="1"/>
    <xf numFmtId="0" fontId="0" fillId="0" borderId="9" xfId="0" applyBorder="1" applyAlignment="1">
      <alignment horizontal="center" vertical="center"/>
    </xf>
    <xf numFmtId="0" fontId="88" fillId="0" borderId="3" xfId="159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70" fillId="0" borderId="3" xfId="0" applyFont="1" applyBorder="1" applyAlignment="1">
      <alignment horizontal="center" vertical="center"/>
    </xf>
    <xf numFmtId="167" fontId="12" fillId="3" borderId="3" xfId="0" applyNumberFormat="1" applyFont="1" applyFill="1" applyBorder="1" applyAlignment="1">
      <alignment horizontal="center" vertical="center"/>
    </xf>
    <xf numFmtId="0" fontId="88" fillId="0" borderId="3" xfId="159" applyFont="1" applyBorder="1" applyAlignment="1">
      <alignment horizontal="center" vertical="center" wrapText="1"/>
    </xf>
    <xf numFmtId="0" fontId="91" fillId="0" borderId="47" xfId="0" applyFont="1" applyBorder="1" applyAlignment="1">
      <alignment horizontal="center" vertical="center"/>
    </xf>
    <xf numFmtId="0" fontId="92" fillId="59" borderId="47" xfId="0" applyFont="1" applyFill="1" applyBorder="1" applyAlignment="1">
      <alignment horizontal="center" vertical="center" wrapText="1"/>
    </xf>
    <xf numFmtId="0" fontId="94" fillId="0" borderId="47" xfId="0" applyFont="1" applyBorder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4" fillId="0" borderId="0" xfId="0" applyFont="1" applyAlignment="1">
      <alignment vertical="center"/>
    </xf>
    <xf numFmtId="0" fontId="95" fillId="59" borderId="0" xfId="0" applyFont="1" applyFill="1" applyAlignment="1">
      <alignment horizontal="center" vertical="center" wrapText="1"/>
    </xf>
    <xf numFmtId="0" fontId="12" fillId="0" borderId="48" xfId="0" applyFont="1" applyBorder="1" applyAlignment="1">
      <alignment horizontal="center" vertical="center"/>
    </xf>
    <xf numFmtId="3" fontId="88" fillId="0" borderId="3" xfId="159" applyNumberFormat="1" applyFont="1" applyBorder="1" applyAlignment="1">
      <alignment horizontal="center" vertical="center" wrapText="1"/>
    </xf>
    <xf numFmtId="0" fontId="1" fillId="0" borderId="0" xfId="57540"/>
    <xf numFmtId="0" fontId="19" fillId="0" borderId="3" xfId="57540" applyFont="1" applyBorder="1" applyAlignment="1">
      <alignment horizontal="center"/>
    </xf>
    <xf numFmtId="0" fontId="19" fillId="0" borderId="3" xfId="57540" applyFont="1" applyBorder="1"/>
    <xf numFmtId="168" fontId="7" fillId="0" borderId="3" xfId="57540" applyNumberFormat="1" applyFont="1" applyBorder="1" applyAlignment="1">
      <alignment horizontal="center"/>
    </xf>
    <xf numFmtId="0" fontId="8" fillId="0" borderId="3" xfId="57540" applyFont="1" applyBorder="1" applyAlignment="1">
      <alignment horizontal="left"/>
    </xf>
    <xf numFmtId="0" fontId="8" fillId="0" borderId="3" xfId="57540" applyFont="1" applyBorder="1"/>
    <xf numFmtId="3" fontId="7" fillId="3" borderId="3" xfId="0" applyNumberFormat="1" applyFont="1" applyFill="1" applyBorder="1" applyAlignment="1">
      <alignment horizontal="center" vertical="center"/>
    </xf>
    <xf numFmtId="0" fontId="88" fillId="0" borderId="3" xfId="159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7" xfId="0" applyBorder="1"/>
    <xf numFmtId="0" fontId="0" fillId="0" borderId="49" xfId="0" applyBorder="1" applyAlignment="1">
      <alignment horizontal="left" vertical="top"/>
    </xf>
    <xf numFmtId="0" fontId="18" fillId="3" borderId="50" xfId="0" applyFont="1" applyFill="1" applyBorder="1" applyAlignment="1">
      <alignment vertical="center"/>
    </xf>
    <xf numFmtId="14" fontId="0" fillId="0" borderId="49" xfId="0" applyNumberFormat="1" applyBorder="1" applyAlignment="1">
      <alignment horizontal="left" vertical="top"/>
    </xf>
    <xf numFmtId="0" fontId="0" fillId="0" borderId="50" xfId="0" applyBorder="1"/>
    <xf numFmtId="0" fontId="0" fillId="0" borderId="49" xfId="0" applyBorder="1" applyAlignment="1">
      <alignment horizontal="left" vertical="top" wrapText="1"/>
    </xf>
    <xf numFmtId="0" fontId="0" fillId="0" borderId="49" xfId="0" applyBorder="1"/>
    <xf numFmtId="0" fontId="0" fillId="0" borderId="51" xfId="0" applyBorder="1" applyAlignment="1">
      <alignment horizontal="left" vertical="top"/>
    </xf>
    <xf numFmtId="0" fontId="8" fillId="0" borderId="50" xfId="0" applyFont="1" applyBorder="1" applyAlignment="1">
      <alignment horizontal="center"/>
    </xf>
    <xf numFmtId="0" fontId="7" fillId="3" borderId="50" xfId="0" applyFont="1" applyFill="1" applyBorder="1" applyAlignment="1">
      <alignment horizontal="center" vertical="center"/>
    </xf>
    <xf numFmtId="0" fontId="9" fillId="3" borderId="50" xfId="0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left" vertical="center"/>
    </xf>
    <xf numFmtId="3" fontId="7" fillId="3" borderId="50" xfId="0" applyNumberFormat="1" applyFont="1" applyFill="1" applyBorder="1" applyAlignment="1">
      <alignment horizontal="center" vertical="center" wrapText="1"/>
    </xf>
    <xf numFmtId="0" fontId="88" fillId="0" borderId="50" xfId="159" applyFont="1" applyBorder="1" applyAlignment="1">
      <alignment horizontal="left" vertical="center" wrapText="1"/>
    </xf>
    <xf numFmtId="0" fontId="2" fillId="0" borderId="50" xfId="0" applyFont="1" applyBorder="1"/>
    <xf numFmtId="0" fontId="7" fillId="3" borderId="50" xfId="0" applyFont="1" applyFill="1" applyBorder="1" applyAlignment="1">
      <alignment horizontal="center" vertical="center" wrapText="1"/>
    </xf>
    <xf numFmtId="0" fontId="88" fillId="0" borderId="50" xfId="159" applyFont="1" applyBorder="1" applyAlignment="1">
      <alignment horizontal="center" vertical="center" wrapText="1"/>
    </xf>
    <xf numFmtId="0" fontId="91" fillId="0" borderId="50" xfId="0" applyFont="1" applyBorder="1" applyAlignment="1">
      <alignment horizontal="center" vertical="center"/>
    </xf>
    <xf numFmtId="0" fontId="115" fillId="0" borderId="0" xfId="0" applyFont="1"/>
    <xf numFmtId="0" fontId="14" fillId="4" borderId="50" xfId="0" applyFont="1" applyFill="1" applyBorder="1" applyAlignment="1">
      <alignment horizontal="center" vertical="center" wrapText="1"/>
    </xf>
    <xf numFmtId="0" fontId="18" fillId="0" borderId="0" xfId="0" applyFont="1"/>
    <xf numFmtId="0" fontId="8" fillId="0" borderId="50" xfId="0" applyFont="1" applyBorder="1" applyAlignment="1">
      <alignment horizontal="center" wrapText="1"/>
    </xf>
    <xf numFmtId="0" fontId="8" fillId="0" borderId="6" xfId="0" applyFont="1" applyBorder="1" applyAlignment="1">
      <alignment horizontal="center"/>
    </xf>
    <xf numFmtId="0" fontId="117" fillId="0" borderId="0" xfId="0" applyFont="1" applyAlignment="1">
      <alignment horizontal="left"/>
    </xf>
    <xf numFmtId="0" fontId="116" fillId="0" borderId="0" xfId="0" applyFont="1" applyAlignment="1">
      <alignment horizontal="left"/>
    </xf>
    <xf numFmtId="0" fontId="117" fillId="0" borderId="0" xfId="0" applyFont="1" applyAlignment="1">
      <alignment horizontal="center"/>
    </xf>
    <xf numFmtId="0" fontId="91" fillId="0" borderId="50" xfId="0" applyFont="1" applyBorder="1" applyAlignment="1">
      <alignment vertical="center"/>
    </xf>
    <xf numFmtId="0" fontId="112" fillId="0" borderId="50" xfId="0" applyFont="1" applyBorder="1" applyAlignment="1">
      <alignment horizontal="center" vertical="center"/>
    </xf>
    <xf numFmtId="0" fontId="113" fillId="59" borderId="50" xfId="0" applyFont="1" applyFill="1" applyBorder="1" applyAlignment="1">
      <alignment horizontal="center" vertical="center" wrapText="1"/>
    </xf>
    <xf numFmtId="0" fontId="114" fillId="0" borderId="50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167" fontId="100" fillId="0" borderId="3" xfId="0" applyNumberFormat="1" applyFont="1" applyBorder="1" applyAlignment="1">
      <alignment horizontal="center" vertical="center"/>
    </xf>
    <xf numFmtId="0" fontId="100" fillId="0" borderId="10" xfId="0" applyFont="1" applyBorder="1" applyAlignment="1">
      <alignment vertical="center"/>
    </xf>
    <xf numFmtId="0" fontId="100" fillId="3" borderId="10" xfId="0" applyFont="1" applyFill="1" applyBorder="1" applyAlignment="1">
      <alignment horizontal="center" vertical="center"/>
    </xf>
    <xf numFmtId="167" fontId="100" fillId="3" borderId="3" xfId="0" applyNumberFormat="1" applyFont="1" applyFill="1" applyBorder="1" applyAlignment="1">
      <alignment horizontal="center" vertical="center"/>
    </xf>
    <xf numFmtId="0" fontId="100" fillId="3" borderId="3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9" xfId="0" applyBorder="1" applyAlignment="1">
      <alignment vertical="center"/>
    </xf>
    <xf numFmtId="0" fontId="0" fillId="0" borderId="50" xfId="0" applyBorder="1" applyAlignment="1">
      <alignment horizontal="left" wrapText="1"/>
    </xf>
    <xf numFmtId="0" fontId="0" fillId="0" borderId="50" xfId="0" applyBorder="1" applyAlignment="1">
      <alignment horizontal="center"/>
    </xf>
    <xf numFmtId="0" fontId="0" fillId="0" borderId="50" xfId="0" applyBorder="1" applyAlignment="1">
      <alignment horizontal="center" vertical="center"/>
    </xf>
    <xf numFmtId="0" fontId="119" fillId="0" borderId="0" xfId="0" applyFont="1" applyAlignment="1">
      <alignment horizontal="left" vertical="center"/>
    </xf>
    <xf numFmtId="0" fontId="119" fillId="0" borderId="0" xfId="0" applyFont="1"/>
    <xf numFmtId="0" fontId="120" fillId="0" borderId="0" xfId="0" applyFont="1" applyAlignment="1">
      <alignment horizontal="left" vertical="center"/>
    </xf>
    <xf numFmtId="0" fontId="120" fillId="0" borderId="0" xfId="0" applyFont="1" applyAlignment="1">
      <alignment horizontal="center" vertical="center"/>
    </xf>
    <xf numFmtId="0" fontId="121" fillId="0" borderId="71" xfId="0" applyFont="1" applyBorder="1" applyAlignment="1">
      <alignment horizontal="center" vertical="center" wrapText="1" readingOrder="1"/>
    </xf>
    <xf numFmtId="0" fontId="123" fillId="0" borderId="8" xfId="0" applyFont="1" applyBorder="1" applyAlignment="1">
      <alignment horizontal="left" vertical="center" wrapText="1"/>
    </xf>
    <xf numFmtId="0" fontId="122" fillId="61" borderId="59" xfId="0" applyFont="1" applyFill="1" applyBorder="1" applyAlignment="1">
      <alignment horizontal="center" vertical="center" wrapText="1" readingOrder="1"/>
    </xf>
    <xf numFmtId="0" fontId="123" fillId="0" borderId="53" xfId="0" applyFont="1" applyBorder="1" applyAlignment="1">
      <alignment horizontal="center" vertical="center"/>
    </xf>
    <xf numFmtId="0" fontId="122" fillId="61" borderId="60" xfId="0" applyFont="1" applyFill="1" applyBorder="1" applyAlignment="1">
      <alignment horizontal="center" vertical="center" wrapText="1" readingOrder="1"/>
    </xf>
    <xf numFmtId="0" fontId="123" fillId="0" borderId="1" xfId="0" applyFont="1" applyBorder="1" applyAlignment="1">
      <alignment horizontal="left" vertical="center"/>
    </xf>
    <xf numFmtId="0" fontId="124" fillId="0" borderId="79" xfId="0" applyFont="1" applyBorder="1" applyAlignment="1">
      <alignment horizontal="left" vertical="center" wrapText="1" readingOrder="1"/>
    </xf>
    <xf numFmtId="0" fontId="123" fillId="0" borderId="0" xfId="0" applyFont="1" applyAlignment="1">
      <alignment horizontal="left" vertical="center"/>
    </xf>
    <xf numFmtId="0" fontId="124" fillId="0" borderId="80" xfId="0" applyFont="1" applyBorder="1" applyAlignment="1">
      <alignment horizontal="left" vertical="center" wrapText="1" readingOrder="1"/>
    </xf>
    <xf numFmtId="0" fontId="125" fillId="0" borderId="10" xfId="0" applyFont="1" applyBorder="1" applyAlignment="1">
      <alignment vertical="center"/>
    </xf>
    <xf numFmtId="0" fontId="126" fillId="0" borderId="47" xfId="0" applyFont="1" applyBorder="1" applyAlignment="1">
      <alignment horizontal="center" vertical="top" wrapText="1"/>
    </xf>
    <xf numFmtId="1" fontId="127" fillId="0" borderId="47" xfId="0" applyNumberFormat="1" applyFont="1" applyBorder="1" applyAlignment="1">
      <alignment horizontal="center" vertical="top" shrinkToFit="1"/>
    </xf>
    <xf numFmtId="169" fontId="127" fillId="0" borderId="47" xfId="0" applyNumberFormat="1" applyFont="1" applyBorder="1" applyAlignment="1">
      <alignment horizontal="center" vertical="top" shrinkToFit="1"/>
    </xf>
    <xf numFmtId="0" fontId="126" fillId="0" borderId="47" xfId="0" applyFont="1" applyBorder="1" applyAlignment="1">
      <alignment horizontal="left" vertical="top" wrapText="1"/>
    </xf>
    <xf numFmtId="0" fontId="7" fillId="0" borderId="50" xfId="1" applyFont="1" applyBorder="1" applyAlignment="1">
      <alignment horizontal="center"/>
    </xf>
    <xf numFmtId="0" fontId="7" fillId="0" borderId="49" xfId="0" applyFont="1" applyBorder="1" applyAlignment="1">
      <alignment horizontal="left"/>
    </xf>
    <xf numFmtId="0" fontId="128" fillId="0" borderId="50" xfId="0" applyFont="1" applyBorder="1" applyAlignment="1">
      <alignment horizontal="center"/>
    </xf>
    <xf numFmtId="0" fontId="128" fillId="0" borderId="50" xfId="0" applyFont="1" applyBorder="1" applyAlignment="1">
      <alignment horizontal="left"/>
    </xf>
    <xf numFmtId="0" fontId="129" fillId="4" borderId="81" xfId="0" applyFont="1" applyFill="1" applyBorder="1" applyAlignment="1">
      <alignment horizontal="center" vertical="center" wrapText="1"/>
    </xf>
    <xf numFmtId="0" fontId="130" fillId="4" borderId="81" xfId="0" applyFont="1" applyFill="1" applyBorder="1" applyAlignment="1">
      <alignment vertical="center" wrapText="1"/>
    </xf>
    <xf numFmtId="0" fontId="88" fillId="0" borderId="49" xfId="159" applyFont="1" applyBorder="1" applyAlignment="1">
      <alignment horizontal="left" vertical="center" wrapText="1"/>
    </xf>
    <xf numFmtId="0" fontId="88" fillId="0" borderId="49" xfId="159" applyFont="1" applyBorder="1" applyAlignment="1">
      <alignment horizontal="center" vertical="center" wrapText="1"/>
    </xf>
    <xf numFmtId="0" fontId="0" fillId="0" borderId="5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/>
    </xf>
    <xf numFmtId="0" fontId="0" fillId="0" borderId="50" xfId="0" applyBorder="1" applyAlignment="1">
      <alignment horizontal="left" vertical="top"/>
    </xf>
    <xf numFmtId="14" fontId="0" fillId="0" borderId="50" xfId="0" applyNumberFormat="1" applyBorder="1" applyAlignment="1">
      <alignment horizontal="left" vertical="top"/>
    </xf>
    <xf numFmtId="0" fontId="0" fillId="0" borderId="50" xfId="0" applyBorder="1" applyAlignment="1">
      <alignment horizontal="left" vertical="top" wrapText="1"/>
    </xf>
    <xf numFmtId="0" fontId="0" fillId="0" borderId="50" xfId="0" applyBorder="1" applyAlignment="1">
      <alignment horizontal="left" vertical="center" wrapText="1"/>
    </xf>
    <xf numFmtId="0" fontId="0" fillId="0" borderId="50" xfId="0" applyBorder="1" applyAlignment="1">
      <alignment horizontal="center" vertical="center" wrapText="1"/>
    </xf>
    <xf numFmtId="0" fontId="114" fillId="0" borderId="15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7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54" xfId="0" applyBorder="1"/>
    <xf numFmtId="0" fontId="0" fillId="0" borderId="56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 wrapText="1"/>
    </xf>
    <xf numFmtId="0" fontId="112" fillId="3" borderId="50" xfId="0" applyFont="1" applyFill="1" applyBorder="1" applyAlignment="1">
      <alignment horizontal="center" vertical="center"/>
    </xf>
    <xf numFmtId="0" fontId="91" fillId="3" borderId="50" xfId="0" applyFont="1" applyFill="1" applyBorder="1" applyAlignment="1">
      <alignment vertical="center"/>
    </xf>
    <xf numFmtId="0" fontId="91" fillId="3" borderId="50" xfId="0" applyFont="1" applyFill="1" applyBorder="1" applyAlignment="1">
      <alignment horizontal="center" vertical="center"/>
    </xf>
    <xf numFmtId="0" fontId="113" fillId="62" borderId="50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left" vertical="center"/>
    </xf>
    <xf numFmtId="0" fontId="121" fillId="0" borderId="47" xfId="0" applyFont="1" applyBorder="1" applyAlignment="1">
      <alignment horizontal="center" vertical="center" wrapText="1" readingOrder="1"/>
    </xf>
    <xf numFmtId="0" fontId="123" fillId="0" borderId="0" xfId="0" applyFont="1" applyAlignment="1">
      <alignment vertical="center"/>
    </xf>
    <xf numFmtId="0" fontId="122" fillId="0" borderId="0" xfId="0" applyFont="1" applyAlignment="1">
      <alignment vertical="center" wrapText="1" readingOrder="1"/>
    </xf>
    <xf numFmtId="0" fontId="122" fillId="61" borderId="53" xfId="0" applyFont="1" applyFill="1" applyBorder="1" applyAlignment="1">
      <alignment horizontal="center" vertical="center" wrapText="1" readingOrder="1"/>
    </xf>
    <xf numFmtId="0" fontId="4" fillId="2" borderId="0" xfId="1" applyFont="1" applyFill="1" applyAlignment="1">
      <alignment horizontal="center" vertical="center" wrapText="1"/>
    </xf>
    <xf numFmtId="0" fontId="4" fillId="2" borderId="20" xfId="1" applyFont="1" applyFill="1" applyBorder="1" applyAlignment="1">
      <alignment horizontal="center" vertical="center" wrapText="1"/>
    </xf>
    <xf numFmtId="0" fontId="124" fillId="0" borderId="50" xfId="0" applyFont="1" applyBorder="1" applyAlignment="1">
      <alignment horizontal="left" vertical="center" wrapText="1" readingOrder="1"/>
    </xf>
    <xf numFmtId="0" fontId="123" fillId="0" borderId="50" xfId="0" applyFont="1" applyBorder="1" applyAlignment="1">
      <alignment horizontal="left" vertical="center" wrapText="1"/>
    </xf>
    <xf numFmtId="0" fontId="123" fillId="0" borderId="55" xfId="0" applyFont="1" applyBorder="1" applyAlignment="1">
      <alignment horizontal="left" vertical="center" wrapText="1"/>
    </xf>
    <xf numFmtId="0" fontId="124" fillId="59" borderId="0" xfId="0" applyFont="1" applyFill="1" applyAlignment="1">
      <alignment horizontal="right" vertical="center" wrapText="1" readingOrder="1"/>
    </xf>
    <xf numFmtId="0" fontId="123" fillId="0" borderId="0" xfId="0" applyFont="1" applyAlignment="1">
      <alignment vertical="center"/>
    </xf>
    <xf numFmtId="0" fontId="124" fillId="0" borderId="9" xfId="0" applyFont="1" applyBorder="1" applyAlignment="1">
      <alignment horizontal="center" vertical="center" wrapText="1" readingOrder="1"/>
    </xf>
    <xf numFmtId="0" fontId="123" fillId="0" borderId="50" xfId="0" applyFont="1" applyBorder="1" applyAlignment="1">
      <alignment horizontal="center" vertical="center" wrapText="1"/>
    </xf>
    <xf numFmtId="0" fontId="124" fillId="0" borderId="77" xfId="0" applyFont="1" applyBorder="1" applyAlignment="1">
      <alignment horizontal="center" vertical="center" wrapText="1" readingOrder="1"/>
    </xf>
    <xf numFmtId="0" fontId="124" fillId="0" borderId="78" xfId="0" applyFont="1" applyBorder="1" applyAlignment="1">
      <alignment horizontal="center" vertical="center" wrapText="1" readingOrder="1"/>
    </xf>
    <xf numFmtId="0" fontId="123" fillId="0" borderId="78" xfId="0" applyFont="1" applyBorder="1" applyAlignment="1">
      <alignment horizontal="center" vertical="center" wrapText="1"/>
    </xf>
    <xf numFmtId="0" fontId="122" fillId="60" borderId="58" xfId="0" applyFont="1" applyFill="1" applyBorder="1" applyAlignment="1">
      <alignment vertical="center" wrapText="1" readingOrder="1"/>
    </xf>
    <xf numFmtId="0" fontId="123" fillId="0" borderId="52" xfId="0" applyFont="1" applyBorder="1" applyAlignment="1">
      <alignment vertical="center" wrapText="1"/>
    </xf>
    <xf numFmtId="0" fontId="123" fillId="0" borderId="48" xfId="0" applyFont="1" applyBorder="1" applyAlignment="1">
      <alignment vertical="center" wrapText="1"/>
    </xf>
    <xf numFmtId="0" fontId="122" fillId="61" borderId="70" xfId="0" applyFont="1" applyFill="1" applyBorder="1" applyAlignment="1">
      <alignment horizontal="center" vertical="center" wrapText="1" readingOrder="1"/>
    </xf>
    <xf numFmtId="0" fontId="122" fillId="61" borderId="73" xfId="0" applyFont="1" applyFill="1" applyBorder="1" applyAlignment="1">
      <alignment horizontal="center" vertical="center" wrapText="1" readingOrder="1"/>
    </xf>
    <xf numFmtId="0" fontId="123" fillId="0" borderId="73" xfId="0" applyFont="1" applyBorder="1" applyAlignment="1">
      <alignment horizontal="center" vertical="center" wrapText="1"/>
    </xf>
    <xf numFmtId="0" fontId="123" fillId="61" borderId="24" xfId="0" applyFont="1" applyFill="1" applyBorder="1" applyAlignment="1">
      <alignment horizontal="center" vertical="center" wrapText="1"/>
    </xf>
    <xf numFmtId="0" fontId="123" fillId="61" borderId="1" xfId="0" applyFont="1" applyFill="1" applyBorder="1" applyAlignment="1">
      <alignment horizontal="center" vertical="center" wrapText="1"/>
    </xf>
    <xf numFmtId="0" fontId="123" fillId="0" borderId="74" xfId="0" applyFont="1" applyBorder="1" applyAlignment="1">
      <alignment horizontal="center" vertical="center" wrapText="1"/>
    </xf>
    <xf numFmtId="0" fontId="122" fillId="61" borderId="62" xfId="0" applyFont="1" applyFill="1" applyBorder="1" applyAlignment="1">
      <alignment horizontal="center" vertical="center" wrapText="1" readingOrder="1"/>
    </xf>
    <xf numFmtId="0" fontId="123" fillId="61" borderId="75" xfId="0" applyFont="1" applyFill="1" applyBorder="1" applyAlignment="1">
      <alignment horizontal="center" vertical="center" wrapText="1"/>
    </xf>
    <xf numFmtId="0" fontId="122" fillId="61" borderId="62" xfId="0" applyFont="1" applyFill="1" applyBorder="1" applyAlignment="1">
      <alignment horizontal="left" vertical="center" wrapText="1" readingOrder="1"/>
    </xf>
    <xf numFmtId="0" fontId="123" fillId="61" borderId="75" xfId="0" applyFont="1" applyFill="1" applyBorder="1" applyAlignment="1">
      <alignment horizontal="left" vertical="center" wrapText="1"/>
    </xf>
    <xf numFmtId="0" fontId="122" fillId="61" borderId="72" xfId="0" applyFont="1" applyFill="1" applyBorder="1" applyAlignment="1">
      <alignment horizontal="left" vertical="center" wrapText="1" readingOrder="1"/>
    </xf>
    <xf numFmtId="0" fontId="123" fillId="61" borderId="76" xfId="0" applyFont="1" applyFill="1" applyBorder="1" applyAlignment="1">
      <alignment horizontal="left" vertical="center" wrapText="1"/>
    </xf>
    <xf numFmtId="0" fontId="122" fillId="59" borderId="0" xfId="0" applyFont="1" applyFill="1" applyAlignment="1">
      <alignment vertical="center" wrapText="1" readingOrder="1"/>
    </xf>
    <xf numFmtId="0" fontId="123" fillId="59" borderId="0" xfId="0" applyFont="1" applyFill="1" applyAlignment="1">
      <alignment vertical="center" wrapText="1"/>
    </xf>
    <xf numFmtId="0" fontId="122" fillId="0" borderId="0" xfId="0" applyFont="1" applyAlignment="1">
      <alignment vertical="center" wrapText="1" readingOrder="1"/>
    </xf>
    <xf numFmtId="0" fontId="122" fillId="61" borderId="53" xfId="0" applyFont="1" applyFill="1" applyBorder="1" applyAlignment="1">
      <alignment horizontal="center" vertical="center" wrapText="1" readingOrder="1"/>
    </xf>
    <xf numFmtId="0" fontId="123" fillId="0" borderId="53" xfId="0" applyFont="1" applyBorder="1" applyAlignment="1">
      <alignment horizontal="center" vertical="center" wrapText="1"/>
    </xf>
    <xf numFmtId="0" fontId="121" fillId="0" borderId="47" xfId="0" applyFont="1" applyBorder="1" applyAlignment="1">
      <alignment horizontal="center" vertical="center" wrapText="1" readingOrder="1"/>
    </xf>
    <xf numFmtId="0" fontId="120" fillId="0" borderId="68" xfId="0" applyFont="1" applyBorder="1" applyAlignment="1">
      <alignment horizontal="center" vertical="center" wrapText="1"/>
    </xf>
    <xf numFmtId="0" fontId="120" fillId="0" borderId="67" xfId="0" applyFont="1" applyBorder="1" applyAlignment="1">
      <alignment horizontal="center" vertical="center" wrapText="1"/>
    </xf>
    <xf numFmtId="0" fontId="121" fillId="0" borderId="66" xfId="0" applyFont="1" applyBorder="1" applyAlignment="1">
      <alignment horizontal="center" vertical="center" wrapText="1" readingOrder="1"/>
    </xf>
    <xf numFmtId="2" fontId="121" fillId="0" borderId="47" xfId="0" applyNumberFormat="1" applyFont="1" applyBorder="1" applyAlignment="1">
      <alignment horizontal="center" vertical="center" wrapText="1" readingOrder="1"/>
    </xf>
    <xf numFmtId="2" fontId="120" fillId="0" borderId="67" xfId="0" applyNumberFormat="1" applyFont="1" applyBorder="1" applyAlignment="1">
      <alignment horizontal="center" vertical="center" wrapText="1"/>
    </xf>
    <xf numFmtId="0" fontId="132" fillId="3" borderId="0" xfId="0" applyFont="1" applyFill="1" applyBorder="1"/>
    <xf numFmtId="0" fontId="132" fillId="3" borderId="0" xfId="0" applyFont="1" applyFill="1" applyBorder="1" applyAlignment="1">
      <alignment horizontal="center"/>
    </xf>
    <xf numFmtId="0" fontId="132" fillId="3" borderId="0" xfId="0" applyFont="1" applyFill="1" applyBorder="1" applyAlignment="1">
      <alignment horizontal="left"/>
    </xf>
    <xf numFmtId="0" fontId="133" fillId="3" borderId="0" xfId="0" applyFont="1" applyFill="1" applyBorder="1"/>
    <xf numFmtId="0" fontId="3" fillId="0" borderId="0" xfId="0" applyFont="1"/>
    <xf numFmtId="0" fontId="132" fillId="0" borderId="0" xfId="0" applyFont="1" applyFill="1" applyBorder="1"/>
    <xf numFmtId="0" fontId="134" fillId="3" borderId="82" xfId="0" applyNumberFormat="1" applyFont="1" applyFill="1" applyBorder="1" applyAlignment="1"/>
    <xf numFmtId="0" fontId="116" fillId="3" borderId="0" xfId="0" applyNumberFormat="1" applyFont="1" applyFill="1" applyBorder="1" applyAlignment="1"/>
    <xf numFmtId="0" fontId="116" fillId="3" borderId="0" xfId="0" applyNumberFormat="1" applyFont="1" applyFill="1" applyBorder="1" applyAlignment="1">
      <alignment horizontal="right"/>
    </xf>
    <xf numFmtId="0" fontId="116" fillId="3" borderId="83" xfId="0" applyNumberFormat="1" applyFont="1" applyFill="1" applyBorder="1" applyAlignment="1"/>
    <xf numFmtId="0" fontId="3" fillId="0" borderId="0" xfId="0" applyFont="1" applyBorder="1"/>
    <xf numFmtId="0" fontId="116" fillId="3" borderId="82" xfId="0" applyNumberFormat="1" applyFont="1" applyFill="1" applyBorder="1" applyAlignment="1"/>
    <xf numFmtId="0" fontId="135" fillId="3" borderId="0" xfId="0" applyNumberFormat="1" applyFont="1" applyFill="1" applyBorder="1" applyAlignment="1"/>
    <xf numFmtId="0" fontId="136" fillId="3" borderId="0" xfId="0" applyNumberFormat="1" applyFont="1" applyFill="1" applyBorder="1" applyAlignment="1"/>
    <xf numFmtId="0" fontId="135" fillId="3" borderId="0" xfId="0" applyNumberFormat="1" applyFont="1" applyFill="1" applyBorder="1" applyAlignment="1">
      <alignment horizontal="right"/>
    </xf>
    <xf numFmtId="0" fontId="135" fillId="0" borderId="0" xfId="0" applyNumberFormat="1" applyFont="1" applyFill="1" applyBorder="1" applyAlignment="1">
      <alignment horizontal="center"/>
    </xf>
    <xf numFmtId="0" fontId="8" fillId="3" borderId="0" xfId="0" applyNumberFormat="1" applyFont="1" applyFill="1" applyBorder="1" applyAlignment="1"/>
    <xf numFmtId="0" fontId="137" fillId="3" borderId="83" xfId="0" applyNumberFormat="1" applyFont="1" applyFill="1" applyBorder="1" applyAlignment="1"/>
    <xf numFmtId="0" fontId="138" fillId="3" borderId="0" xfId="3749" applyNumberFormat="1" applyFont="1" applyFill="1" applyBorder="1" applyAlignment="1" applyProtection="1"/>
    <xf numFmtId="0" fontId="139" fillId="3" borderId="1" xfId="0" applyNumberFormat="1" applyFont="1" applyFill="1" applyBorder="1" applyAlignment="1">
      <alignment horizontal="left"/>
    </xf>
    <xf numFmtId="0" fontId="140" fillId="3" borderId="0" xfId="0" applyNumberFormat="1" applyFont="1" applyFill="1" applyBorder="1" applyAlignment="1">
      <alignment horizontal="right"/>
    </xf>
    <xf numFmtId="0" fontId="116" fillId="0" borderId="0" xfId="0" applyNumberFormat="1" applyFont="1" applyFill="1" applyBorder="1" applyAlignment="1">
      <alignment horizontal="center"/>
    </xf>
    <xf numFmtId="0" fontId="142" fillId="63" borderId="4" xfId="1" applyFont="1" applyFill="1" applyBorder="1" applyAlignment="1">
      <alignment horizontal="center" vertical="top" wrapText="1"/>
    </xf>
    <xf numFmtId="0" fontId="142" fillId="63" borderId="0" xfId="1" applyFont="1" applyFill="1" applyAlignment="1">
      <alignment horizontal="center" vertical="top" wrapText="1"/>
    </xf>
    <xf numFmtId="0" fontId="1" fillId="0" borderId="0" xfId="0" applyFont="1"/>
    <xf numFmtId="0" fontId="143" fillId="63" borderId="0" xfId="1" applyFont="1" applyFill="1"/>
    <xf numFmtId="0" fontId="143" fillId="63" borderId="0" xfId="1" applyFont="1" applyFill="1" applyAlignment="1">
      <alignment horizontal="left"/>
    </xf>
    <xf numFmtId="0" fontId="16" fillId="0" borderId="0" xfId="1" applyFont="1"/>
    <xf numFmtId="0" fontId="8" fillId="0" borderId="49" xfId="1" applyFont="1" applyFill="1" applyBorder="1" applyAlignment="1">
      <alignment horizontal="center"/>
    </xf>
    <xf numFmtId="0" fontId="8" fillId="0" borderId="49" xfId="1" applyFont="1" applyFill="1" applyBorder="1" applyAlignment="1">
      <alignment horizontal="left"/>
    </xf>
    <xf numFmtId="0" fontId="8" fillId="0" borderId="2" xfId="1" applyFont="1" applyFill="1" applyBorder="1" applyAlignment="1">
      <alignment horizontal="center"/>
    </xf>
    <xf numFmtId="0" fontId="8" fillId="0" borderId="5" xfId="1" applyFont="1" applyFill="1" applyBorder="1" applyAlignment="1">
      <alignment horizontal="center"/>
    </xf>
    <xf numFmtId="3" fontId="7" fillId="3" borderId="50" xfId="0" applyNumberFormat="1" applyFont="1" applyFill="1" applyBorder="1" applyAlignment="1">
      <alignment horizontal="center" vertical="center"/>
    </xf>
    <xf numFmtId="0" fontId="142" fillId="63" borderId="0" xfId="1" applyFont="1" applyFill="1" applyBorder="1" applyAlignment="1">
      <alignment horizontal="center" vertical="top" wrapText="1"/>
    </xf>
    <xf numFmtId="0" fontId="19" fillId="0" borderId="50" xfId="57540" applyFont="1" applyBorder="1" applyAlignment="1">
      <alignment horizontal="center"/>
    </xf>
    <xf numFmtId="0" fontId="19" fillId="0" borderId="50" xfId="57540" applyFont="1" applyBorder="1"/>
    <xf numFmtId="168" fontId="7" fillId="0" borderId="50" xfId="57540" applyNumberFormat="1" applyFont="1" applyBorder="1" applyAlignment="1">
      <alignment horizontal="center"/>
    </xf>
    <xf numFmtId="0" fontId="8" fillId="3" borderId="50" xfId="0" applyFont="1" applyFill="1" applyBorder="1" applyAlignment="1">
      <alignment horizontal="center" vertical="center"/>
    </xf>
    <xf numFmtId="0" fontId="8" fillId="0" borderId="50" xfId="57540" applyFont="1" applyBorder="1" applyAlignment="1">
      <alignment horizontal="left"/>
    </xf>
    <xf numFmtId="0" fontId="8" fillId="0" borderId="50" xfId="57540" applyFont="1" applyBorder="1"/>
    <xf numFmtId="0" fontId="6" fillId="63" borderId="14" xfId="0" applyFont="1" applyFill="1" applyBorder="1" applyAlignment="1">
      <alignment horizontal="center"/>
    </xf>
    <xf numFmtId="0" fontId="7" fillId="0" borderId="49" xfId="1" applyFont="1" applyFill="1" applyBorder="1"/>
    <xf numFmtId="0" fontId="143" fillId="63" borderId="49" xfId="1" applyFont="1" applyFill="1" applyBorder="1"/>
    <xf numFmtId="0" fontId="18" fillId="0" borderId="0" xfId="0" applyFont="1" applyFill="1"/>
    <xf numFmtId="0" fontId="7" fillId="63" borderId="49" xfId="1" applyFont="1" applyFill="1" applyBorder="1"/>
    <xf numFmtId="0" fontId="4" fillId="63" borderId="4" xfId="1" applyFont="1" applyFill="1" applyBorder="1" applyAlignment="1">
      <alignment horizontal="center" vertical="top" wrapText="1"/>
    </xf>
    <xf numFmtId="0" fontId="4" fillId="63" borderId="0" xfId="1" applyFont="1" applyFill="1" applyAlignment="1">
      <alignment horizontal="center" vertical="top" wrapText="1"/>
    </xf>
    <xf numFmtId="0" fontId="143" fillId="63" borderId="7" xfId="1" applyFont="1" applyFill="1" applyBorder="1" applyAlignment="1">
      <alignment horizontal="left"/>
    </xf>
    <xf numFmtId="0" fontId="143" fillId="63" borderId="8" xfId="1" applyFont="1" applyFill="1" applyBorder="1" applyAlignment="1">
      <alignment horizontal="left"/>
    </xf>
    <xf numFmtId="0" fontId="7" fillId="0" borderId="50" xfId="1" applyFont="1" applyFill="1" applyBorder="1" applyAlignment="1">
      <alignment horizontal="center"/>
    </xf>
    <xf numFmtId="0" fontId="7" fillId="0" borderId="50" xfId="1" applyFont="1" applyFill="1" applyBorder="1" applyAlignment="1">
      <alignment horizontal="left"/>
    </xf>
    <xf numFmtId="0" fontId="11" fillId="0" borderId="0" xfId="0" applyFont="1" applyFill="1"/>
    <xf numFmtId="0" fontId="143" fillId="63" borderId="0" xfId="1" applyFont="1" applyFill="1" applyAlignment="1">
      <alignment horizontal="left"/>
    </xf>
    <xf numFmtId="0" fontId="8" fillId="0" borderId="50" xfId="1" applyFont="1" applyFill="1" applyBorder="1" applyAlignment="1">
      <alignment horizontal="center"/>
    </xf>
    <xf numFmtId="0" fontId="8" fillId="0" borderId="50" xfId="1" applyFont="1" applyFill="1" applyBorder="1" applyAlignment="1">
      <alignment horizontal="left"/>
    </xf>
    <xf numFmtId="0" fontId="8" fillId="0" borderId="0" xfId="0" applyFont="1" applyFill="1"/>
    <xf numFmtId="0" fontId="1" fillId="0" borderId="0" xfId="0" applyFont="1" applyFill="1"/>
    <xf numFmtId="0" fontId="89" fillId="58" borderId="50" xfId="0" applyFont="1" applyFill="1" applyBorder="1" applyAlignment="1">
      <alignment horizontal="center"/>
    </xf>
    <xf numFmtId="0" fontId="77" fillId="3" borderId="50" xfId="0" applyFont="1" applyFill="1" applyBorder="1" applyAlignment="1">
      <alignment horizontal="center" vertical="center"/>
    </xf>
    <xf numFmtId="0" fontId="0" fillId="63" borderId="0" xfId="0" applyFill="1"/>
    <xf numFmtId="0" fontId="88" fillId="3" borderId="50" xfId="0" applyFont="1" applyFill="1" applyBorder="1" applyAlignment="1">
      <alignment horizontal="center" vertical="center"/>
    </xf>
    <xf numFmtId="0" fontId="144" fillId="0" borderId="47" xfId="0" applyFont="1" applyBorder="1" applyAlignment="1">
      <alignment horizontal="left" vertical="top" wrapText="1"/>
    </xf>
    <xf numFmtId="0" fontId="144" fillId="0" borderId="47" xfId="0" applyFont="1" applyBorder="1" applyAlignment="1">
      <alignment horizontal="center" vertical="top" wrapText="1"/>
    </xf>
    <xf numFmtId="1" fontId="145" fillId="0" borderId="47" xfId="0" applyNumberFormat="1" applyFont="1" applyBorder="1" applyAlignment="1">
      <alignment horizontal="center" vertical="top" shrinkToFit="1"/>
    </xf>
    <xf numFmtId="169" fontId="145" fillId="0" borderId="47" xfId="0" applyNumberFormat="1" applyFont="1" applyBorder="1" applyAlignment="1">
      <alignment horizontal="center" vertical="top" shrinkToFit="1"/>
    </xf>
    <xf numFmtId="0" fontId="0" fillId="0" borderId="50" xfId="0" applyFont="1" applyBorder="1"/>
    <xf numFmtId="0" fontId="0" fillId="0" borderId="0" xfId="0" applyFont="1"/>
    <xf numFmtId="0" fontId="146" fillId="63" borderId="0" xfId="0" applyFont="1" applyFill="1"/>
    <xf numFmtId="0" fontId="146" fillId="0" borderId="0" xfId="0" applyFont="1"/>
    <xf numFmtId="0" fontId="147" fillId="0" borderId="0" xfId="0" applyFont="1"/>
    <xf numFmtId="0" fontId="148" fillId="63" borderId="7" xfId="0" applyFont="1" applyFill="1" applyBorder="1" applyAlignment="1">
      <alignment horizontal="left" vertical="center"/>
    </xf>
    <xf numFmtId="0" fontId="149" fillId="64" borderId="62" xfId="0" applyFont="1" applyFill="1" applyBorder="1" applyAlignment="1">
      <alignment horizontal="left" vertical="center" wrapText="1" readingOrder="1"/>
    </xf>
    <xf numFmtId="0" fontId="148" fillId="63" borderId="64" xfId="0" applyFont="1" applyFill="1" applyBorder="1" applyAlignment="1">
      <alignment horizontal="left" vertical="center" wrapText="1"/>
    </xf>
    <xf numFmtId="0" fontId="148" fillId="63" borderId="65" xfId="0" applyFont="1" applyFill="1" applyBorder="1" applyAlignment="1">
      <alignment horizontal="left" vertical="center" wrapText="1"/>
    </xf>
    <xf numFmtId="0" fontId="149" fillId="64" borderId="57" xfId="0" applyFont="1" applyFill="1" applyBorder="1" applyAlignment="1">
      <alignment horizontal="center" vertical="center" wrapText="1" readingOrder="1"/>
    </xf>
    <xf numFmtId="0" fontId="148" fillId="63" borderId="8" xfId="0" applyFont="1" applyFill="1" applyBorder="1" applyAlignment="1">
      <alignment horizontal="center" vertical="center" wrapText="1"/>
    </xf>
    <xf numFmtId="0" fontId="148" fillId="63" borderId="21" xfId="0" applyFont="1" applyFill="1" applyBorder="1" applyAlignment="1">
      <alignment horizontal="center" vertical="center" wrapText="1"/>
    </xf>
    <xf numFmtId="0" fontId="150" fillId="61" borderId="66" xfId="0" applyFont="1" applyFill="1" applyBorder="1" applyAlignment="1">
      <alignment horizontal="center" vertical="center" wrapText="1" readingOrder="1"/>
    </xf>
    <xf numFmtId="0" fontId="151" fillId="0" borderId="67" xfId="0" applyFont="1" applyBorder="1" applyAlignment="1">
      <alignment horizontal="center" vertical="center" wrapText="1"/>
    </xf>
    <xf numFmtId="0" fontId="150" fillId="61" borderId="47" xfId="0" applyFont="1" applyFill="1" applyBorder="1" applyAlignment="1">
      <alignment horizontal="left" vertical="center" wrapText="1" readingOrder="1"/>
    </xf>
    <xf numFmtId="0" fontId="150" fillId="61" borderId="71" xfId="0" applyFont="1" applyFill="1" applyBorder="1" applyAlignment="1">
      <alignment horizontal="left" vertical="center" wrapText="1" readingOrder="1"/>
    </xf>
    <xf numFmtId="0" fontId="152" fillId="65" borderId="70" xfId="0" applyFont="1" applyFill="1" applyBorder="1" applyAlignment="1">
      <alignment horizontal="center" vertical="center" wrapText="1" readingOrder="1"/>
    </xf>
    <xf numFmtId="0" fontId="153" fillId="63" borderId="64" xfId="0" applyFont="1" applyFill="1" applyBorder="1" applyAlignment="1">
      <alignment horizontal="center" vertical="center" wrapText="1"/>
    </xf>
    <xf numFmtId="0" fontId="153" fillId="63" borderId="63" xfId="0" applyFont="1" applyFill="1" applyBorder="1" applyAlignment="1">
      <alignment horizontal="center" vertical="center" wrapText="1"/>
    </xf>
    <xf numFmtId="0" fontId="153" fillId="63" borderId="8" xfId="0" applyFont="1" applyFill="1" applyBorder="1" applyAlignment="1">
      <alignment horizontal="center" vertical="center" wrapText="1"/>
    </xf>
    <xf numFmtId="0" fontId="152" fillId="65" borderId="62" xfId="0" applyFont="1" applyFill="1" applyBorder="1" applyAlignment="1">
      <alignment horizontal="center" vertical="center" wrapText="1" readingOrder="1"/>
    </xf>
    <xf numFmtId="0" fontId="152" fillId="65" borderId="62" xfId="0" applyFont="1" applyFill="1" applyBorder="1" applyAlignment="1">
      <alignment horizontal="center" vertical="center" wrapText="1" readingOrder="1"/>
    </xf>
    <xf numFmtId="0" fontId="152" fillId="65" borderId="72" xfId="0" applyFont="1" applyFill="1" applyBorder="1" applyAlignment="1">
      <alignment horizontal="center" vertical="center" wrapText="1" readingOrder="1"/>
    </xf>
    <xf numFmtId="0" fontId="144" fillId="0" borderId="69" xfId="0" applyFont="1" applyBorder="1" applyAlignment="1">
      <alignment horizontal="center" vertical="top" wrapText="1"/>
    </xf>
    <xf numFmtId="0" fontId="144" fillId="0" borderId="67" xfId="0" applyFont="1" applyBorder="1" applyAlignment="1">
      <alignment horizontal="center" vertical="top" wrapText="1"/>
    </xf>
    <xf numFmtId="169" fontId="154" fillId="0" borderId="47" xfId="0" applyNumberFormat="1" applyFont="1" applyBorder="1" applyAlignment="1">
      <alignment horizontal="center" vertical="top" shrinkToFit="1"/>
    </xf>
    <xf numFmtId="0" fontId="155" fillId="64" borderId="57" xfId="0" applyFont="1" applyFill="1" applyBorder="1" applyAlignment="1">
      <alignment vertical="center" wrapText="1" readingOrder="1"/>
    </xf>
    <xf numFmtId="0" fontId="155" fillId="64" borderId="8" xfId="0" applyFont="1" applyFill="1" applyBorder="1" applyAlignment="1">
      <alignment vertical="center" wrapText="1" readingOrder="1"/>
    </xf>
    <xf numFmtId="0" fontId="156" fillId="63" borderId="8" xfId="0" applyFont="1" applyFill="1" applyBorder="1" applyAlignment="1">
      <alignment vertical="center" wrapText="1"/>
    </xf>
    <xf numFmtId="0" fontId="156" fillId="63" borderId="21" xfId="0" applyFont="1" applyFill="1" applyBorder="1" applyAlignment="1">
      <alignment vertical="center" wrapText="1"/>
    </xf>
    <xf numFmtId="0" fontId="155" fillId="64" borderId="61" xfId="0" applyFont="1" applyFill="1" applyBorder="1" applyAlignment="1">
      <alignment vertical="center" wrapText="1" readingOrder="1"/>
    </xf>
    <xf numFmtId="0" fontId="157" fillId="65" borderId="58" xfId="0" applyFont="1" applyFill="1" applyBorder="1" applyAlignment="1">
      <alignment horizontal="center" vertical="center" wrapText="1" readingOrder="1"/>
    </xf>
    <xf numFmtId="0" fontId="158" fillId="63" borderId="52" xfId="0" applyFont="1" applyFill="1" applyBorder="1" applyAlignment="1">
      <alignment horizontal="center" vertical="center" wrapText="1"/>
    </xf>
    <xf numFmtId="0" fontId="157" fillId="65" borderId="52" xfId="0" applyFont="1" applyFill="1" applyBorder="1" applyAlignment="1">
      <alignment horizontal="left" vertical="center" wrapText="1" readingOrder="1"/>
    </xf>
    <xf numFmtId="0" fontId="158" fillId="63" borderId="52" xfId="0" applyFont="1" applyFill="1" applyBorder="1" applyAlignment="1">
      <alignment horizontal="left" vertical="center" wrapText="1"/>
    </xf>
    <xf numFmtId="0" fontId="158" fillId="63" borderId="48" xfId="0" applyFont="1" applyFill="1" applyBorder="1" applyAlignment="1">
      <alignment horizontal="left" vertical="center" wrapText="1"/>
    </xf>
    <xf numFmtId="0" fontId="158" fillId="65" borderId="9" xfId="0" applyFont="1" applyFill="1" applyBorder="1" applyAlignment="1">
      <alignment horizontal="center" vertical="center" wrapText="1"/>
    </xf>
    <xf numFmtId="0" fontId="158" fillId="63" borderId="50" xfId="0" applyFont="1" applyFill="1" applyBorder="1" applyAlignment="1">
      <alignment horizontal="center" vertical="center" wrapText="1"/>
    </xf>
    <xf numFmtId="0" fontId="158" fillId="65" borderId="50" xfId="0" applyFont="1" applyFill="1" applyBorder="1" applyAlignment="1">
      <alignment horizontal="left" vertical="center" wrapText="1"/>
    </xf>
    <xf numFmtId="0" fontId="158" fillId="63" borderId="50" xfId="0" applyFont="1" applyFill="1" applyBorder="1" applyAlignment="1">
      <alignment horizontal="left" vertical="center" wrapText="1"/>
    </xf>
    <xf numFmtId="0" fontId="158" fillId="63" borderId="55" xfId="0" applyFont="1" applyFill="1" applyBorder="1" applyAlignment="1">
      <alignment horizontal="left" vertical="center" wrapText="1"/>
    </xf>
    <xf numFmtId="0" fontId="143" fillId="63" borderId="8" xfId="1" applyFont="1" applyFill="1" applyBorder="1"/>
    <xf numFmtId="0" fontId="8" fillId="0" borderId="8" xfId="1" applyFont="1" applyBorder="1" applyAlignment="1">
      <alignment horizontal="left"/>
    </xf>
    <xf numFmtId="0" fontId="8" fillId="0" borderId="49" xfId="1" applyFont="1" applyFill="1" applyBorder="1"/>
    <xf numFmtId="0" fontId="8" fillId="0" borderId="12" xfId="1" applyFont="1" applyFill="1" applyBorder="1" applyAlignment="1">
      <alignment horizontal="center"/>
    </xf>
    <xf numFmtId="0" fontId="7" fillId="3" borderId="50" xfId="0" applyFont="1" applyFill="1" applyBorder="1" applyAlignment="1">
      <alignment vertical="center"/>
    </xf>
    <xf numFmtId="0" fontId="8" fillId="63" borderId="8" xfId="1" applyFont="1" applyFill="1" applyBorder="1" applyAlignment="1">
      <alignment horizontal="left"/>
    </xf>
    <xf numFmtId="0" fontId="159" fillId="63" borderId="0" xfId="1" applyFont="1" applyFill="1"/>
    <xf numFmtId="0" fontId="2" fillId="3" borderId="50" xfId="2" applyFont="1" applyFill="1" applyBorder="1" applyAlignment="1">
      <alignment horizontal="left"/>
    </xf>
    <xf numFmtId="0" fontId="12" fillId="0" borderId="50" xfId="1" applyFont="1" applyBorder="1"/>
    <xf numFmtId="0" fontId="5" fillId="63" borderId="0" xfId="1" applyFont="1" applyFill="1"/>
    <xf numFmtId="0" fontId="70" fillId="0" borderId="50" xfId="0" applyFont="1" applyBorder="1" applyAlignment="1">
      <alignment horizontal="center" vertical="center"/>
    </xf>
    <xf numFmtId="0" fontId="7" fillId="0" borderId="49" xfId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5" xfId="1" applyFont="1" applyFill="1" applyBorder="1" applyAlignment="1">
      <alignment horizontal="center"/>
    </xf>
    <xf numFmtId="0" fontId="8" fillId="0" borderId="50" xfId="1" applyFont="1" applyFill="1" applyBorder="1"/>
    <xf numFmtId="0" fontId="7" fillId="4" borderId="50" xfId="0" applyFont="1" applyFill="1" applyBorder="1" applyAlignment="1">
      <alignment vertical="center" wrapText="1"/>
    </xf>
    <xf numFmtId="0" fontId="8" fillId="4" borderId="50" xfId="0" applyFont="1" applyFill="1" applyBorder="1" applyAlignment="1">
      <alignment horizontal="center"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4" fillId="63" borderId="0" xfId="1" applyFont="1" applyFill="1" applyBorder="1" applyAlignment="1">
      <alignment horizontal="center" vertical="top" wrapText="1"/>
    </xf>
    <xf numFmtId="0" fontId="7" fillId="0" borderId="8" xfId="1" applyFont="1" applyBorder="1" applyAlignment="1">
      <alignment horizontal="left"/>
    </xf>
    <xf numFmtId="0" fontId="3" fillId="0" borderId="0" xfId="1" applyFont="1"/>
    <xf numFmtId="0" fontId="88" fillId="0" borderId="0" xfId="0" applyFont="1" applyFill="1"/>
    <xf numFmtId="167" fontId="100" fillId="0" borderId="50" xfId="0" applyNumberFormat="1" applyFont="1" applyBorder="1" applyAlignment="1">
      <alignment horizontal="center" vertical="center"/>
    </xf>
    <xf numFmtId="167" fontId="100" fillId="3" borderId="50" xfId="0" applyNumberFormat="1" applyFont="1" applyFill="1" applyBorder="1" applyAlignment="1">
      <alignment horizontal="center" vertical="center"/>
    </xf>
    <xf numFmtId="0" fontId="7" fillId="0" borderId="50" xfId="1" applyFont="1" applyFill="1" applyBorder="1"/>
    <xf numFmtId="0" fontId="7" fillId="0" borderId="50" xfId="1" applyFont="1" applyFill="1" applyBorder="1" applyAlignment="1">
      <alignment horizontal="center" wrapText="1"/>
    </xf>
    <xf numFmtId="167" fontId="12" fillId="3" borderId="50" xfId="0" applyNumberFormat="1" applyFont="1" applyFill="1" applyBorder="1" applyAlignment="1">
      <alignment horizontal="center" vertical="center"/>
    </xf>
    <xf numFmtId="0" fontId="12" fillId="3" borderId="50" xfId="0" applyFont="1" applyFill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167" fontId="12" fillId="0" borderId="50" xfId="0" applyNumberFormat="1" applyFont="1" applyBorder="1" applyAlignment="1">
      <alignment horizontal="center" vertical="center"/>
    </xf>
    <xf numFmtId="0" fontId="9" fillId="3" borderId="49" xfId="1" applyFont="1" applyFill="1" applyBorder="1" applyAlignment="1">
      <alignment horizontal="center"/>
    </xf>
    <xf numFmtId="0" fontId="7" fillId="3" borderId="49" xfId="1" applyFont="1" applyFill="1" applyBorder="1" applyAlignment="1">
      <alignment horizontal="left"/>
    </xf>
    <xf numFmtId="0" fontId="7" fillId="3" borderId="19" xfId="2" applyFont="1" applyFill="1" applyBorder="1" applyAlignment="1">
      <alignment horizontal="center"/>
    </xf>
    <xf numFmtId="0" fontId="7" fillId="3" borderId="2" xfId="2" applyFont="1" applyFill="1" applyBorder="1" applyAlignment="1">
      <alignment horizontal="center"/>
    </xf>
    <xf numFmtId="0" fontId="7" fillId="3" borderId="2" xfId="1" applyFont="1" applyFill="1" applyBorder="1" applyAlignment="1">
      <alignment horizontal="center"/>
    </xf>
    <xf numFmtId="0" fontId="11" fillId="3" borderId="0" xfId="0" applyFont="1" applyFill="1"/>
    <xf numFmtId="0" fontId="100" fillId="3" borderId="50" xfId="0" applyFont="1" applyFill="1" applyBorder="1" applyAlignment="1">
      <alignment horizontal="center" vertical="center" wrapText="1"/>
    </xf>
    <xf numFmtId="0" fontId="7" fillId="0" borderId="6" xfId="1" applyFont="1" applyFill="1" applyBorder="1"/>
    <xf numFmtId="0" fontId="7" fillId="0" borderId="14" xfId="1" applyFont="1" applyFill="1" applyBorder="1" applyAlignment="1">
      <alignment horizontal="center"/>
    </xf>
    <xf numFmtId="16" fontId="7" fillId="0" borderId="14" xfId="1" applyNumberFormat="1" applyFont="1" applyFill="1" applyBorder="1" applyAlignment="1">
      <alignment horizontal="center"/>
    </xf>
    <xf numFmtId="0" fontId="7" fillId="0" borderId="13" xfId="1" applyFont="1" applyFill="1" applyBorder="1" applyAlignment="1">
      <alignment horizontal="center"/>
    </xf>
    <xf numFmtId="0" fontId="143" fillId="63" borderId="14" xfId="1" applyFont="1" applyFill="1" applyBorder="1" applyAlignment="1">
      <alignment horizontal="left"/>
    </xf>
    <xf numFmtId="0" fontId="143" fillId="63" borderId="13" xfId="1" applyFont="1" applyFill="1" applyBorder="1" applyAlignment="1">
      <alignment horizontal="left"/>
    </xf>
    <xf numFmtId="0" fontId="7" fillId="3" borderId="6" xfId="1" applyFont="1" applyFill="1" applyBorder="1"/>
    <xf numFmtId="0" fontId="7" fillId="3" borderId="14" xfId="1" applyFont="1" applyFill="1" applyBorder="1" applyAlignment="1">
      <alignment horizontal="center"/>
    </xf>
    <xf numFmtId="16" fontId="7" fillId="3" borderId="14" xfId="1" applyNumberFormat="1" applyFont="1" applyFill="1" applyBorder="1" applyAlignment="1">
      <alignment horizontal="center"/>
    </xf>
    <xf numFmtId="0" fontId="7" fillId="3" borderId="13" xfId="1" applyFont="1" applyFill="1" applyBorder="1" applyAlignment="1">
      <alignment horizontal="center"/>
    </xf>
    <xf numFmtId="0" fontId="18" fillId="3" borderId="0" xfId="0" applyFont="1" applyFill="1"/>
    <xf numFmtId="0" fontId="7" fillId="3" borderId="14" xfId="0" applyFont="1" applyFill="1" applyBorder="1" applyAlignment="1">
      <alignment horizontal="left"/>
    </xf>
    <xf numFmtId="0" fontId="7" fillId="3" borderId="50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4" xfId="1" applyFont="1" applyFill="1" applyBorder="1" applyAlignment="1">
      <alignment horizontal="left"/>
    </xf>
    <xf numFmtId="0" fontId="7" fillId="3" borderId="13" xfId="1" applyFont="1" applyFill="1" applyBorder="1" applyAlignment="1">
      <alignment horizontal="left"/>
    </xf>
    <xf numFmtId="0" fontId="7" fillId="3" borderId="50" xfId="0" applyFont="1" applyFill="1" applyBorder="1" applyAlignment="1">
      <alignment horizontal="left"/>
    </xf>
    <xf numFmtId="0" fontId="7" fillId="3" borderId="50" xfId="0" applyFont="1" applyFill="1" applyBorder="1"/>
    <xf numFmtId="0" fontId="8" fillId="3" borderId="14" xfId="0" applyFont="1" applyFill="1" applyBorder="1" applyAlignment="1">
      <alignment horizontal="left"/>
    </xf>
    <xf numFmtId="0" fontId="8" fillId="3" borderId="50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143" fillId="3" borderId="14" xfId="1" applyFont="1" applyFill="1" applyBorder="1" applyAlignment="1">
      <alignment horizontal="left"/>
    </xf>
    <xf numFmtId="0" fontId="143" fillId="3" borderId="13" xfId="1" applyFont="1" applyFill="1" applyBorder="1" applyAlignment="1">
      <alignment horizontal="left"/>
    </xf>
    <xf numFmtId="0" fontId="146" fillId="3" borderId="0" xfId="0" applyFont="1" applyFill="1"/>
    <xf numFmtId="0" fontId="42" fillId="3" borderId="50" xfId="0" applyFont="1" applyFill="1" applyBorder="1" applyAlignment="1">
      <alignment horizontal="left"/>
    </xf>
    <xf numFmtId="0" fontId="42" fillId="3" borderId="50" xfId="0" applyFont="1" applyFill="1" applyBorder="1" applyAlignment="1">
      <alignment horizontal="center"/>
    </xf>
    <xf numFmtId="0" fontId="42" fillId="3" borderId="50" xfId="0" applyFont="1" applyFill="1" applyBorder="1"/>
    <xf numFmtId="0" fontId="41" fillId="3" borderId="0" xfId="0" applyFont="1" applyFill="1"/>
    <xf numFmtId="0" fontId="7" fillId="3" borderId="0" xfId="0" applyFont="1" applyFill="1"/>
    <xf numFmtId="0" fontId="22" fillId="3" borderId="0" xfId="0" applyFont="1" applyFill="1"/>
    <xf numFmtId="0" fontId="7" fillId="3" borderId="15" xfId="0" applyFont="1" applyFill="1" applyBorder="1"/>
    <xf numFmtId="0" fontId="7" fillId="3" borderId="27" xfId="0" applyFont="1" applyFill="1" applyBorder="1"/>
    <xf numFmtId="0" fontId="7" fillId="3" borderId="25" xfId="0" applyFont="1" applyFill="1" applyBorder="1"/>
    <xf numFmtId="0" fontId="7" fillId="3" borderId="26" xfId="0" applyFont="1" applyFill="1" applyBorder="1"/>
    <xf numFmtId="0" fontId="7" fillId="3" borderId="10" xfId="0" applyFont="1" applyFill="1" applyBorder="1" applyAlignment="1">
      <alignment horizontal="center"/>
    </xf>
    <xf numFmtId="0" fontId="7" fillId="3" borderId="7" xfId="0" applyFont="1" applyFill="1" applyBorder="1"/>
    <xf numFmtId="0" fontId="7" fillId="3" borderId="8" xfId="0" applyFont="1" applyFill="1" applyBorder="1"/>
    <xf numFmtId="0" fontId="7" fillId="3" borderId="21" xfId="0" applyFont="1" applyFill="1" applyBorder="1"/>
    <xf numFmtId="0" fontId="7" fillId="3" borderId="16" xfId="0" applyFont="1" applyFill="1" applyBorder="1" applyAlignment="1">
      <alignment horizontal="left"/>
    </xf>
    <xf numFmtId="0" fontId="7" fillId="3" borderId="0" xfId="0" applyFont="1" applyFill="1" applyAlignment="1">
      <alignment horizontal="center"/>
    </xf>
    <xf numFmtId="0" fontId="7" fillId="3" borderId="22" xfId="0" applyFont="1" applyFill="1" applyBorder="1"/>
    <xf numFmtId="0" fontId="7" fillId="3" borderId="24" xfId="0" applyFont="1" applyFill="1" applyBorder="1"/>
    <xf numFmtId="0" fontId="7" fillId="3" borderId="1" xfId="0" applyFont="1" applyFill="1" applyBorder="1"/>
    <xf numFmtId="0" fontId="7" fillId="3" borderId="23" xfId="0" applyFont="1" applyFill="1" applyBorder="1"/>
    <xf numFmtId="0" fontId="21" fillId="3" borderId="27" xfId="0" applyFont="1" applyFill="1" applyBorder="1"/>
    <xf numFmtId="0" fontId="7" fillId="3" borderId="50" xfId="0" applyFont="1" applyFill="1" applyBorder="1"/>
    <xf numFmtId="0" fontId="7" fillId="3" borderId="0" xfId="0" applyFont="1" applyFill="1" applyAlignment="1">
      <alignment horizontal="center"/>
    </xf>
    <xf numFmtId="0" fontId="7" fillId="3" borderId="50" xfId="0" applyFont="1" applyFill="1" applyBorder="1" applyAlignment="1">
      <alignment horizontal="left"/>
    </xf>
    <xf numFmtId="0" fontId="7" fillId="3" borderId="10" xfId="0" applyFont="1" applyFill="1" applyBorder="1"/>
    <xf numFmtId="0" fontId="7" fillId="3" borderId="13" xfId="0" applyFont="1" applyFill="1" applyBorder="1"/>
    <xf numFmtId="0" fontId="7" fillId="3" borderId="18" xfId="0" applyFont="1" applyFill="1" applyBorder="1"/>
    <xf numFmtId="0" fontId="7" fillId="3" borderId="4" xfId="0" applyFont="1" applyFill="1" applyBorder="1"/>
  </cellXfs>
  <cellStyles count="57554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45" xfId="57553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3"/>
  <sheetViews>
    <sheetView tabSelected="1" zoomScaleNormal="100" workbookViewId="0">
      <selection activeCell="B3" sqref="B3"/>
    </sheetView>
  </sheetViews>
  <sheetFormatPr defaultRowHeight="15"/>
  <cols>
    <col min="1" max="1" width="16.85546875" customWidth="1"/>
    <col min="2" max="2" width="28.42578125" customWidth="1"/>
    <col min="3" max="13" width="16.855468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8.75">
      <c r="A6" s="223" t="s">
        <v>907</v>
      </c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</row>
    <row r="7" spans="1:256" s="225" customFormat="1" ht="16.5" thickBot="1">
      <c r="A7" s="226" t="s">
        <v>235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5.75">
      <c r="A8" s="229" t="s">
        <v>1</v>
      </c>
      <c r="B8" s="230" t="s">
        <v>2</v>
      </c>
      <c r="C8" s="229" t="s">
        <v>189</v>
      </c>
      <c r="D8" s="229" t="s">
        <v>4</v>
      </c>
      <c r="E8" s="229" t="s">
        <v>5</v>
      </c>
      <c r="F8" s="231" t="s">
        <v>6</v>
      </c>
      <c r="G8" s="231" t="s">
        <v>7</v>
      </c>
      <c r="H8" s="232" t="s">
        <v>40</v>
      </c>
      <c r="I8" s="231" t="s">
        <v>190</v>
      </c>
      <c r="J8" s="231" t="s">
        <v>191</v>
      </c>
      <c r="K8" s="231" t="s">
        <v>27</v>
      </c>
      <c r="L8" s="231" t="s">
        <v>9</v>
      </c>
      <c r="M8" s="231" t="s">
        <v>10</v>
      </c>
    </row>
    <row r="9" spans="1:256" ht="15.75">
      <c r="A9" s="75"/>
      <c r="B9" s="77" t="s">
        <v>629</v>
      </c>
      <c r="C9" s="75" t="s">
        <v>561</v>
      </c>
      <c r="D9" s="75" t="s">
        <v>740</v>
      </c>
      <c r="E9" s="75" t="s">
        <v>633</v>
      </c>
      <c r="F9" s="75" t="s">
        <v>633</v>
      </c>
      <c r="G9" s="75"/>
      <c r="H9" s="75"/>
      <c r="I9" s="75"/>
      <c r="J9" s="75"/>
      <c r="K9" s="75" t="s">
        <v>869</v>
      </c>
      <c r="L9" s="75" t="s">
        <v>870</v>
      </c>
      <c r="M9" s="75"/>
    </row>
    <row r="10" spans="1:256" ht="15.75">
      <c r="A10" s="75"/>
      <c r="B10" s="77" t="s">
        <v>741</v>
      </c>
      <c r="C10" s="75" t="s">
        <v>561</v>
      </c>
      <c r="D10" s="75" t="s">
        <v>742</v>
      </c>
      <c r="E10" s="75" t="s">
        <v>606</v>
      </c>
      <c r="F10" s="75" t="s">
        <v>592</v>
      </c>
      <c r="G10" s="75"/>
      <c r="H10" s="75"/>
      <c r="I10" s="75"/>
      <c r="J10" s="75"/>
      <c r="K10" s="75" t="s">
        <v>871</v>
      </c>
      <c r="L10" s="75" t="s">
        <v>772</v>
      </c>
      <c r="M10" s="75"/>
    </row>
    <row r="11" spans="1:256" s="225" customFormat="1" ht="16.5" thickBot="1">
      <c r="A11" s="226" t="s">
        <v>236</v>
      </c>
      <c r="B11" s="227"/>
      <c r="C11" s="226"/>
      <c r="D11" s="228"/>
      <c r="E11" s="228"/>
      <c r="F11" s="228"/>
      <c r="G11" s="228"/>
      <c r="H11" s="228"/>
      <c r="I11" s="228"/>
      <c r="J11" s="228"/>
      <c r="K11" s="18"/>
      <c r="L11" s="18"/>
      <c r="M11" s="18"/>
    </row>
    <row r="12" spans="1:256" s="225" customFormat="1" ht="15.75">
      <c r="A12" s="229" t="s">
        <v>1</v>
      </c>
      <c r="B12" s="230" t="s">
        <v>2</v>
      </c>
      <c r="C12" s="229" t="s">
        <v>189</v>
      </c>
      <c r="D12" s="229" t="s">
        <v>4</v>
      </c>
      <c r="E12" s="229" t="s">
        <v>5</v>
      </c>
      <c r="F12" s="231" t="s">
        <v>6</v>
      </c>
      <c r="G12" s="231" t="s">
        <v>7</v>
      </c>
      <c r="H12" s="232" t="s">
        <v>40</v>
      </c>
      <c r="I12" s="231" t="s">
        <v>190</v>
      </c>
      <c r="J12" s="231" t="s">
        <v>191</v>
      </c>
      <c r="K12" s="231" t="s">
        <v>27</v>
      </c>
      <c r="L12" s="231" t="s">
        <v>9</v>
      </c>
      <c r="M12" s="231" t="s">
        <v>10</v>
      </c>
    </row>
    <row r="13" spans="1:256" ht="15.75" thickBot="1"/>
    <row r="14" spans="1:256" ht="15.75" thickBot="1">
      <c r="E14" s="131" t="s">
        <v>13</v>
      </c>
    </row>
    <row r="48" spans="5:5">
      <c r="E48" t="s">
        <v>291</v>
      </c>
    </row>
    <row r="49" spans="5:5">
      <c r="E49" t="s">
        <v>297</v>
      </c>
    </row>
    <row r="50" spans="5:5">
      <c r="E50" t="s">
        <v>292</v>
      </c>
    </row>
    <row r="51" spans="5:5">
      <c r="E51" t="s">
        <v>297</v>
      </c>
    </row>
    <row r="52" spans="5:5">
      <c r="E52" t="s">
        <v>297</v>
      </c>
    </row>
    <row r="53" spans="5:5">
      <c r="E53" t="s">
        <v>310</v>
      </c>
    </row>
  </sheetData>
  <mergeCells count="1">
    <mergeCell ref="A6:M6"/>
  </mergeCells>
  <conditionalFormatting sqref="C1:C4">
    <cfRule type="duplicateValues" dxfId="26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1"/>
  <sheetViews>
    <sheetView zoomScale="85" zoomScaleNormal="85" workbookViewId="0">
      <selection activeCell="B2" sqref="B2"/>
    </sheetView>
  </sheetViews>
  <sheetFormatPr defaultRowHeight="15"/>
  <cols>
    <col min="2" max="2" width="24.28515625" customWidth="1"/>
    <col min="3" max="3" width="25.85546875" customWidth="1"/>
    <col min="4" max="4" width="21.7109375" customWidth="1"/>
    <col min="5" max="5" width="12.28515625" customWidth="1"/>
    <col min="6" max="6" width="18.85546875" customWidth="1"/>
    <col min="7" max="7" width="27.140625" customWidth="1"/>
    <col min="8" max="8" width="19.140625" customWidth="1"/>
    <col min="9" max="9" width="36.5703125" customWidth="1"/>
    <col min="10" max="10" width="48.425781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9.5" customHeight="1">
      <c r="A6" s="223" t="s">
        <v>906</v>
      </c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</row>
    <row r="7" spans="1:256" s="225" customFormat="1" ht="16.5" thickBot="1">
      <c r="A7" s="226" t="s">
        <v>0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5.75">
      <c r="A8" s="229" t="s">
        <v>1</v>
      </c>
      <c r="B8" s="230" t="s">
        <v>2</v>
      </c>
      <c r="C8" s="229" t="s">
        <v>3</v>
      </c>
      <c r="D8" s="229" t="s">
        <v>4</v>
      </c>
      <c r="E8" s="229" t="s">
        <v>5</v>
      </c>
      <c r="F8" s="231" t="s">
        <v>6</v>
      </c>
      <c r="G8" s="231" t="s">
        <v>7</v>
      </c>
      <c r="H8" s="232" t="s">
        <v>9</v>
      </c>
      <c r="I8" s="231" t="s">
        <v>35</v>
      </c>
      <c r="J8" s="231" t="s">
        <v>10</v>
      </c>
      <c r="K8" s="231"/>
      <c r="L8" s="231"/>
      <c r="M8" s="231"/>
    </row>
    <row r="9" spans="1:256" ht="20.25" customHeight="1">
      <c r="A9" s="75" t="s">
        <v>241</v>
      </c>
      <c r="B9" s="79" t="s">
        <v>721</v>
      </c>
      <c r="C9" s="82" t="s">
        <v>725</v>
      </c>
      <c r="D9" s="82" t="s">
        <v>727</v>
      </c>
      <c r="E9" s="75" t="s">
        <v>592</v>
      </c>
      <c r="F9" s="75" t="s">
        <v>634</v>
      </c>
      <c r="G9" s="80"/>
      <c r="H9" s="75" t="s">
        <v>683</v>
      </c>
      <c r="I9" s="81" t="s">
        <v>724</v>
      </c>
      <c r="J9" s="82"/>
      <c r="AL9" s="38"/>
    </row>
    <row r="10" spans="1:256" ht="15.75" customHeight="1">
      <c r="A10" s="75" t="s">
        <v>184</v>
      </c>
      <c r="B10" s="79"/>
      <c r="C10" s="82"/>
      <c r="D10" s="82"/>
      <c r="E10" s="75"/>
      <c r="F10" s="75"/>
      <c r="G10" s="80"/>
      <c r="H10" s="75"/>
      <c r="I10" s="81"/>
      <c r="J10" s="82"/>
      <c r="AL10" s="38"/>
    </row>
    <row r="11" spans="1:256" ht="20.25" customHeight="1">
      <c r="A11" s="75" t="s">
        <v>238</v>
      </c>
      <c r="B11" s="79" t="s">
        <v>722</v>
      </c>
      <c r="C11" s="82" t="s">
        <v>234</v>
      </c>
      <c r="D11" s="82" t="s">
        <v>726</v>
      </c>
      <c r="E11" s="75" t="s">
        <v>606</v>
      </c>
      <c r="F11" s="75" t="s">
        <v>634</v>
      </c>
      <c r="G11" s="80"/>
      <c r="H11" s="75" t="s">
        <v>683</v>
      </c>
      <c r="I11" s="81" t="s">
        <v>723</v>
      </c>
      <c r="J11" s="82"/>
      <c r="AL11" s="38"/>
    </row>
    <row r="12" spans="1:256" ht="13.5" customHeight="1">
      <c r="A12" s="3" t="s">
        <v>211</v>
      </c>
      <c r="B12" s="61"/>
      <c r="C12" s="41"/>
      <c r="D12" s="53"/>
      <c r="E12" s="3"/>
      <c r="F12" s="3"/>
      <c r="G12" s="39"/>
      <c r="H12" s="3"/>
      <c r="I12" s="45"/>
      <c r="J12" s="45"/>
    </row>
    <row r="13" spans="1:256" ht="15.75" customHeight="1">
      <c r="A13" s="75" t="s">
        <v>233</v>
      </c>
      <c r="B13" s="79" t="s">
        <v>788</v>
      </c>
      <c r="C13" s="82" t="s">
        <v>249</v>
      </c>
      <c r="D13" s="82" t="s">
        <v>789</v>
      </c>
      <c r="E13" s="75" t="s">
        <v>654</v>
      </c>
      <c r="F13" s="75" t="s">
        <v>654</v>
      </c>
      <c r="G13" s="80"/>
      <c r="H13" s="75" t="s">
        <v>609</v>
      </c>
      <c r="I13" s="81" t="s">
        <v>790</v>
      </c>
      <c r="J13" s="82"/>
      <c r="AL13" s="38"/>
    </row>
    <row r="14" spans="1:256" ht="15.75" customHeight="1">
      <c r="A14" s="75" t="s">
        <v>567</v>
      </c>
      <c r="B14" s="79" t="s">
        <v>852</v>
      </c>
      <c r="C14" s="82" t="s">
        <v>249</v>
      </c>
      <c r="D14" s="82" t="s">
        <v>853</v>
      </c>
      <c r="E14" s="75" t="s">
        <v>654</v>
      </c>
      <c r="F14" s="75" t="s">
        <v>654</v>
      </c>
      <c r="G14" s="80"/>
      <c r="H14" s="75" t="s">
        <v>609</v>
      </c>
      <c r="I14" s="81" t="s">
        <v>855</v>
      </c>
      <c r="J14" s="82"/>
      <c r="AL14" s="38"/>
    </row>
    <row r="15" spans="1:256" ht="15.75" customHeight="1">
      <c r="A15" s="75" t="s">
        <v>185</v>
      </c>
      <c r="B15" s="79" t="s">
        <v>851</v>
      </c>
      <c r="C15" s="82" t="s">
        <v>249</v>
      </c>
      <c r="D15" s="82" t="s">
        <v>854</v>
      </c>
      <c r="E15" s="75" t="s">
        <v>609</v>
      </c>
      <c r="F15" s="75" t="s">
        <v>609</v>
      </c>
      <c r="G15" s="80"/>
      <c r="H15" s="75" t="s">
        <v>609</v>
      </c>
      <c r="I15" s="81" t="s">
        <v>819</v>
      </c>
      <c r="J15" s="82"/>
      <c r="AL15" s="38"/>
    </row>
    <row r="16" spans="1:256" ht="15.75" customHeight="1">
      <c r="A16" s="75" t="s">
        <v>193</v>
      </c>
      <c r="B16" s="79"/>
      <c r="C16" s="82"/>
      <c r="D16" s="82"/>
      <c r="E16" s="75"/>
      <c r="F16" s="75"/>
      <c r="G16" s="80"/>
      <c r="H16" s="75"/>
      <c r="I16" s="81"/>
      <c r="J16" s="82"/>
      <c r="AL16" s="38"/>
    </row>
    <row r="17" spans="1:38" ht="15.75" customHeight="1">
      <c r="A17" s="75" t="s">
        <v>183</v>
      </c>
      <c r="B17" s="79" t="s">
        <v>943</v>
      </c>
      <c r="C17" s="82" t="s">
        <v>703</v>
      </c>
      <c r="D17" s="82" t="s">
        <v>944</v>
      </c>
      <c r="E17" s="75" t="s">
        <v>609</v>
      </c>
      <c r="F17" s="75" t="s">
        <v>609</v>
      </c>
      <c r="G17" s="80"/>
      <c r="H17" s="75" t="s">
        <v>683</v>
      </c>
      <c r="I17" s="81" t="s">
        <v>945</v>
      </c>
      <c r="J17" s="82"/>
      <c r="AL17" s="38"/>
    </row>
    <row r="18" spans="1:38" ht="15.75" customHeight="1">
      <c r="A18" s="75" t="s">
        <v>227</v>
      </c>
      <c r="B18" s="79"/>
      <c r="C18" s="82"/>
      <c r="D18" s="82"/>
      <c r="E18" s="75"/>
      <c r="F18" s="75"/>
      <c r="G18" s="80"/>
      <c r="H18" s="75"/>
      <c r="I18" s="81"/>
      <c r="J18" s="82"/>
      <c r="AL18" s="38"/>
    </row>
    <row r="19" spans="1:38" ht="15.75" customHeight="1">
      <c r="A19" s="75" t="s">
        <v>246</v>
      </c>
      <c r="B19" s="79" t="s">
        <v>946</v>
      </c>
      <c r="C19" s="82" t="s">
        <v>558</v>
      </c>
      <c r="D19" s="82"/>
      <c r="E19" s="75" t="s">
        <v>609</v>
      </c>
      <c r="F19" s="75" t="s">
        <v>609</v>
      </c>
      <c r="G19" s="80"/>
      <c r="H19" s="75" t="s">
        <v>609</v>
      </c>
      <c r="I19" s="81" t="s">
        <v>947</v>
      </c>
      <c r="J19" s="82"/>
      <c r="AL19" s="38"/>
    </row>
    <row r="20" spans="1:38" ht="15.75" customHeight="1">
      <c r="A20" s="75" t="s">
        <v>577</v>
      </c>
      <c r="B20" s="132"/>
      <c r="C20" s="82"/>
      <c r="D20" s="133"/>
      <c r="E20" s="75"/>
      <c r="F20" s="75"/>
      <c r="G20" s="80"/>
      <c r="H20" s="75"/>
      <c r="I20" s="81"/>
      <c r="J20" s="82"/>
      <c r="AL20" s="38"/>
    </row>
    <row r="21" spans="1:38" ht="15" customHeight="1">
      <c r="A21" s="75" t="s">
        <v>212</v>
      </c>
      <c r="B21" s="79" t="s">
        <v>734</v>
      </c>
      <c r="C21" s="82" t="s">
        <v>737</v>
      </c>
      <c r="D21" s="82" t="s">
        <v>735</v>
      </c>
      <c r="E21" s="75" t="s">
        <v>654</v>
      </c>
      <c r="F21" s="75" t="s">
        <v>609</v>
      </c>
      <c r="G21" s="80"/>
      <c r="H21" s="75" t="s">
        <v>683</v>
      </c>
      <c r="I21" s="81" t="s">
        <v>736</v>
      </c>
      <c r="J21" s="82"/>
      <c r="AL21" s="38"/>
    </row>
    <row r="22" spans="1:38" ht="15.75" customHeight="1">
      <c r="A22" s="75" t="s">
        <v>204</v>
      </c>
      <c r="B22" s="79"/>
      <c r="C22" s="82"/>
      <c r="D22" s="82"/>
      <c r="E22" s="75"/>
      <c r="F22" s="75"/>
      <c r="G22" s="80"/>
      <c r="H22" s="75"/>
      <c r="I22" s="81"/>
      <c r="J22" s="82"/>
      <c r="AL22" s="38"/>
    </row>
    <row r="23" spans="1:38" ht="15.75" customHeight="1">
      <c r="A23" s="75" t="s">
        <v>248</v>
      </c>
      <c r="B23" s="79"/>
      <c r="C23" s="82"/>
      <c r="D23" s="82"/>
      <c r="E23" s="75"/>
      <c r="F23" s="75"/>
      <c r="G23" s="80"/>
      <c r="H23" s="75"/>
      <c r="I23" s="81"/>
      <c r="J23" s="82"/>
      <c r="AL23" s="38"/>
    </row>
    <row r="24" spans="1:38" ht="15.75" customHeight="1">
      <c r="A24" s="75" t="s">
        <v>210</v>
      </c>
      <c r="B24" s="79"/>
      <c r="C24" s="82"/>
      <c r="D24" s="82"/>
      <c r="E24" s="75"/>
      <c r="F24" s="75"/>
      <c r="G24" s="80"/>
      <c r="H24" s="75"/>
      <c r="I24" s="81"/>
      <c r="J24" s="82"/>
      <c r="AL24" s="38"/>
    </row>
    <row r="25" spans="1:38" s="225" customFormat="1" ht="16.5" thickBot="1">
      <c r="A25" s="226" t="s">
        <v>187</v>
      </c>
      <c r="B25" s="227"/>
      <c r="C25" s="226"/>
      <c r="D25" s="228" t="s">
        <v>66</v>
      </c>
      <c r="E25" s="228"/>
      <c r="F25" s="228"/>
      <c r="G25" s="228"/>
      <c r="H25" s="228"/>
      <c r="I25" s="228"/>
      <c r="J25" s="228"/>
      <c r="K25" s="18"/>
      <c r="L25" s="18"/>
      <c r="M25" s="18"/>
    </row>
    <row r="26" spans="1:38" s="225" customFormat="1" ht="15.75">
      <c r="A26" s="229" t="s">
        <v>1</v>
      </c>
      <c r="B26" s="230" t="s">
        <v>2</v>
      </c>
      <c r="C26" s="229" t="s">
        <v>3</v>
      </c>
      <c r="D26" s="229" t="s">
        <v>4</v>
      </c>
      <c r="E26" s="229" t="s">
        <v>5</v>
      </c>
      <c r="F26" s="231" t="s">
        <v>6</v>
      </c>
      <c r="G26" s="231" t="s">
        <v>7</v>
      </c>
      <c r="H26" s="232" t="s">
        <v>9</v>
      </c>
      <c r="I26" s="231" t="s">
        <v>35</v>
      </c>
      <c r="J26" s="231" t="s">
        <v>10</v>
      </c>
      <c r="K26" s="231"/>
      <c r="L26" s="231"/>
      <c r="M26" s="231"/>
    </row>
    <row r="27" spans="1:38" ht="20.25" customHeight="1">
      <c r="A27" s="75" t="s">
        <v>241</v>
      </c>
      <c r="B27" s="79" t="s">
        <v>948</v>
      </c>
      <c r="C27" s="82" t="s">
        <v>949</v>
      </c>
      <c r="D27" s="82" t="s">
        <v>950</v>
      </c>
      <c r="E27" s="75" t="s">
        <v>609</v>
      </c>
      <c r="F27" s="75" t="s">
        <v>683</v>
      </c>
      <c r="G27" s="80"/>
      <c r="H27" s="75"/>
      <c r="I27" s="81" t="s">
        <v>951</v>
      </c>
      <c r="J27" s="82"/>
      <c r="AL27" s="38"/>
    </row>
    <row r="28" spans="1:38" ht="20.25" customHeight="1">
      <c r="A28" s="75" t="s">
        <v>238</v>
      </c>
      <c r="B28" s="79" t="s">
        <v>786</v>
      </c>
      <c r="C28" s="82" t="s">
        <v>234</v>
      </c>
      <c r="D28" s="82" t="s">
        <v>787</v>
      </c>
      <c r="E28" s="75" t="s">
        <v>683</v>
      </c>
      <c r="F28" s="75" t="s">
        <v>683</v>
      </c>
      <c r="G28" s="80"/>
      <c r="H28" s="75"/>
      <c r="I28" s="81" t="s">
        <v>723</v>
      </c>
      <c r="J28" s="82"/>
      <c r="AL28" s="38"/>
    </row>
    <row r="29" spans="1:38" ht="20.25" customHeight="1">
      <c r="A29" s="75" t="s">
        <v>233</v>
      </c>
      <c r="B29" s="79" t="s">
        <v>952</v>
      </c>
      <c r="C29" s="82" t="s">
        <v>249</v>
      </c>
      <c r="D29" s="82" t="s">
        <v>953</v>
      </c>
      <c r="E29" s="75" t="s">
        <v>609</v>
      </c>
      <c r="F29" s="75" t="s">
        <v>609</v>
      </c>
      <c r="G29" s="80"/>
      <c r="H29" s="75"/>
      <c r="I29" s="81" t="s">
        <v>954</v>
      </c>
      <c r="J29" s="82"/>
      <c r="AL29" s="38"/>
    </row>
    <row r="30" spans="1:38" ht="20.25" customHeight="1">
      <c r="A30" s="75" t="s">
        <v>567</v>
      </c>
      <c r="B30" s="79" t="s">
        <v>955</v>
      </c>
      <c r="C30" s="82" t="s">
        <v>249</v>
      </c>
      <c r="D30" s="82" t="s">
        <v>957</v>
      </c>
      <c r="E30" s="75" t="s">
        <v>683</v>
      </c>
      <c r="F30" s="75" t="s">
        <v>683</v>
      </c>
      <c r="G30" s="80"/>
      <c r="H30" s="75"/>
      <c r="I30" s="81" t="s">
        <v>956</v>
      </c>
      <c r="J30" s="82"/>
      <c r="AL30" s="38"/>
    </row>
    <row r="31" spans="1:38" ht="15.75" customHeight="1">
      <c r="A31" s="75" t="s">
        <v>183</v>
      </c>
      <c r="B31" s="79" t="s">
        <v>820</v>
      </c>
      <c r="C31" s="82" t="s">
        <v>558</v>
      </c>
      <c r="D31" s="82"/>
      <c r="E31" s="75" t="s">
        <v>609</v>
      </c>
      <c r="F31" s="75" t="s">
        <v>609</v>
      </c>
      <c r="G31" s="80"/>
      <c r="H31" s="75"/>
      <c r="I31" s="81" t="s">
        <v>738</v>
      </c>
      <c r="J31" s="82"/>
      <c r="AL31" s="38"/>
    </row>
    <row r="32" spans="1:38" ht="15.75" customHeight="1">
      <c r="A32" s="75" t="s">
        <v>246</v>
      </c>
      <c r="B32" s="79" t="s">
        <v>958</v>
      </c>
      <c r="C32" s="82" t="s">
        <v>558</v>
      </c>
      <c r="D32" s="82"/>
      <c r="E32" s="75" t="s">
        <v>609</v>
      </c>
      <c r="F32" s="75" t="s">
        <v>609</v>
      </c>
      <c r="G32" s="80"/>
      <c r="H32" s="75"/>
      <c r="I32" s="81" t="s">
        <v>959</v>
      </c>
      <c r="J32" s="82"/>
      <c r="AL32" s="38"/>
    </row>
    <row r="33" spans="1:38" ht="15" customHeight="1">
      <c r="A33" s="75" t="s">
        <v>212</v>
      </c>
      <c r="B33" s="79" t="s">
        <v>960</v>
      </c>
      <c r="C33" s="82" t="s">
        <v>737</v>
      </c>
      <c r="D33" s="82"/>
      <c r="E33" s="75" t="s">
        <v>961</v>
      </c>
      <c r="F33" s="75" t="s">
        <v>961</v>
      </c>
      <c r="G33" s="80"/>
      <c r="H33" s="75"/>
      <c r="I33" s="81" t="s">
        <v>736</v>
      </c>
      <c r="J33" s="82"/>
      <c r="AL33" s="38"/>
    </row>
    <row r="34" spans="1:38" s="225" customFormat="1" ht="16.5" thickBot="1">
      <c r="A34" s="226" t="s">
        <v>220</v>
      </c>
      <c r="B34" s="227"/>
      <c r="C34" s="226"/>
      <c r="D34" s="228"/>
      <c r="E34" s="228"/>
      <c r="F34" s="228"/>
      <c r="G34" s="228"/>
      <c r="H34" s="228"/>
      <c r="I34" s="228"/>
      <c r="J34" s="228"/>
      <c r="K34" s="18"/>
      <c r="L34" s="18"/>
      <c r="M34" s="18"/>
    </row>
    <row r="35" spans="1:38" s="225" customFormat="1" ht="15.75">
      <c r="A35" s="229" t="s">
        <v>1</v>
      </c>
      <c r="B35" s="230" t="s">
        <v>2</v>
      </c>
      <c r="C35" s="229" t="s">
        <v>3</v>
      </c>
      <c r="D35" s="229" t="s">
        <v>4</v>
      </c>
      <c r="E35" s="229" t="s">
        <v>5</v>
      </c>
      <c r="F35" s="231" t="s">
        <v>6</v>
      </c>
      <c r="G35" s="231" t="s">
        <v>7</v>
      </c>
      <c r="H35" s="232" t="s">
        <v>9</v>
      </c>
      <c r="I35" s="231" t="s">
        <v>35</v>
      </c>
      <c r="J35" s="231" t="s">
        <v>10</v>
      </c>
      <c r="K35" s="231"/>
      <c r="L35" s="231"/>
      <c r="M35" s="231"/>
    </row>
    <row r="36" spans="1:38" ht="20.25" customHeight="1">
      <c r="A36" s="75" t="s">
        <v>241</v>
      </c>
      <c r="B36" s="79" t="s">
        <v>784</v>
      </c>
      <c r="C36" s="82" t="s">
        <v>234</v>
      </c>
      <c r="D36" s="82" t="s">
        <v>785</v>
      </c>
      <c r="E36" s="75" t="s">
        <v>607</v>
      </c>
      <c r="F36" s="75" t="s">
        <v>607</v>
      </c>
      <c r="G36" s="80"/>
      <c r="H36" s="75"/>
      <c r="I36" s="81" t="s">
        <v>702</v>
      </c>
      <c r="J36" s="82"/>
      <c r="AL36" s="38"/>
    </row>
    <row r="37" spans="1:38" ht="20.25" customHeight="1">
      <c r="A37" s="75" t="s">
        <v>238</v>
      </c>
      <c r="B37" s="79" t="s">
        <v>962</v>
      </c>
      <c r="C37" s="82" t="s">
        <v>234</v>
      </c>
      <c r="D37" s="82" t="s">
        <v>787</v>
      </c>
      <c r="E37" s="75" t="s">
        <v>607</v>
      </c>
      <c r="F37" s="75" t="s">
        <v>655</v>
      </c>
      <c r="G37" s="80"/>
      <c r="H37" s="75"/>
      <c r="I37" s="81" t="s">
        <v>723</v>
      </c>
      <c r="J37" s="82"/>
      <c r="AL37" s="38"/>
    </row>
    <row r="38" spans="1:38" ht="20.25" customHeight="1">
      <c r="A38" s="75" t="s">
        <v>233</v>
      </c>
      <c r="B38" s="79" t="s">
        <v>963</v>
      </c>
      <c r="C38" s="82" t="s">
        <v>249</v>
      </c>
      <c r="D38" s="82" t="s">
        <v>966</v>
      </c>
      <c r="E38" s="75" t="s">
        <v>607</v>
      </c>
      <c r="F38" s="75" t="s">
        <v>607</v>
      </c>
      <c r="G38" s="80"/>
      <c r="H38" s="75"/>
      <c r="I38" s="81" t="s">
        <v>964</v>
      </c>
      <c r="J38" s="82"/>
      <c r="AL38" s="38"/>
    </row>
    <row r="39" spans="1:38" ht="20.25" customHeight="1">
      <c r="A39" s="75" t="s">
        <v>567</v>
      </c>
      <c r="B39" s="79" t="s">
        <v>968</v>
      </c>
      <c r="C39" s="82" t="s">
        <v>249</v>
      </c>
      <c r="D39" s="82" t="s">
        <v>967</v>
      </c>
      <c r="E39" s="75" t="s">
        <v>607</v>
      </c>
      <c r="F39" s="75" t="s">
        <v>607</v>
      </c>
      <c r="G39" s="80"/>
      <c r="H39" s="75"/>
      <c r="I39" s="81" t="s">
        <v>965</v>
      </c>
      <c r="J39" s="82"/>
      <c r="AL39" s="38"/>
    </row>
    <row r="40" spans="1:38" ht="15.75" customHeight="1">
      <c r="A40" s="75" t="s">
        <v>183</v>
      </c>
      <c r="B40" s="79" t="s">
        <v>856</v>
      </c>
      <c r="C40" s="82" t="s">
        <v>558</v>
      </c>
      <c r="D40" s="82"/>
      <c r="E40" s="75" t="s">
        <v>607</v>
      </c>
      <c r="F40" s="75" t="s">
        <v>607</v>
      </c>
      <c r="G40" s="80"/>
      <c r="H40" s="75"/>
      <c r="I40" s="81" t="s">
        <v>857</v>
      </c>
      <c r="J40" s="82"/>
      <c r="AL40" s="38"/>
    </row>
    <row r="41" spans="1:38" ht="15.75" customHeight="1">
      <c r="A41" s="75" t="s">
        <v>246</v>
      </c>
      <c r="B41" s="79" t="s">
        <v>969</v>
      </c>
      <c r="C41" s="82" t="s">
        <v>558</v>
      </c>
      <c r="D41" s="82"/>
      <c r="E41" s="75" t="s">
        <v>672</v>
      </c>
      <c r="F41" s="75" t="s">
        <v>672</v>
      </c>
      <c r="G41" s="80"/>
      <c r="H41" s="75"/>
      <c r="I41" s="81" t="s">
        <v>970</v>
      </c>
      <c r="J41" s="82"/>
      <c r="AL41" s="38"/>
    </row>
  </sheetData>
  <mergeCells count="1">
    <mergeCell ref="A6:M6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16"/>
  <sheetViews>
    <sheetView zoomScaleNormal="100" workbookViewId="0">
      <selection activeCell="B4" sqref="B4"/>
    </sheetView>
  </sheetViews>
  <sheetFormatPr defaultRowHeight="15"/>
  <cols>
    <col min="2" max="2" width="21" style="10" customWidth="1"/>
    <col min="3" max="3" width="1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2.85546875" bestFit="1" customWidth="1"/>
    <col min="9" max="9" width="12.7109375" bestFit="1" customWidth="1"/>
    <col min="10" max="10" width="16.28515625" customWidth="1"/>
    <col min="11" max="11" width="13" customWidth="1"/>
    <col min="12" max="12" width="12.855468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8.75">
      <c r="A6" s="223" t="s">
        <v>905</v>
      </c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</row>
    <row r="7" spans="1:256" s="225" customFormat="1" ht="16.5" thickBot="1">
      <c r="A7" s="226" t="s">
        <v>19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5.75">
      <c r="A8" s="229" t="s">
        <v>1</v>
      </c>
      <c r="B8" s="230" t="s">
        <v>2</v>
      </c>
      <c r="C8" s="229" t="s">
        <v>189</v>
      </c>
      <c r="D8" s="229" t="s">
        <v>4</v>
      </c>
      <c r="E8" s="229" t="s">
        <v>5</v>
      </c>
      <c r="F8" s="231" t="s">
        <v>6</v>
      </c>
      <c r="G8" s="231" t="s">
        <v>7</v>
      </c>
      <c r="H8" s="232" t="s">
        <v>40</v>
      </c>
      <c r="I8" s="231" t="s">
        <v>190</v>
      </c>
      <c r="J8" s="231" t="s">
        <v>191</v>
      </c>
      <c r="K8" s="231" t="s">
        <v>27</v>
      </c>
      <c r="L8" s="231" t="s">
        <v>9</v>
      </c>
      <c r="M8" s="231" t="s">
        <v>10</v>
      </c>
    </row>
    <row r="9" spans="1:256" ht="17.25" customHeight="1">
      <c r="A9" s="75"/>
      <c r="B9" s="77"/>
      <c r="C9" s="75"/>
      <c r="D9" s="233"/>
      <c r="E9" s="75"/>
      <c r="F9" s="75"/>
      <c r="G9" s="75"/>
      <c r="H9" s="75"/>
      <c r="I9" s="75"/>
      <c r="J9" s="75"/>
      <c r="K9" s="75"/>
      <c r="L9" s="75"/>
      <c r="M9" s="75"/>
    </row>
    <row r="10" spans="1:256" s="225" customFormat="1" ht="16.5" thickBot="1">
      <c r="A10" s="226" t="s">
        <v>68</v>
      </c>
      <c r="B10" s="227"/>
      <c r="C10" s="226"/>
      <c r="D10" s="228"/>
      <c r="E10" s="228"/>
      <c r="F10" s="228"/>
      <c r="G10" s="228"/>
      <c r="H10" s="228"/>
      <c r="I10" s="228"/>
      <c r="J10" s="228"/>
      <c r="K10" s="18"/>
      <c r="L10" s="18"/>
      <c r="M10" s="18"/>
    </row>
    <row r="11" spans="1:256" s="225" customFormat="1" ht="15.75">
      <c r="A11" s="229" t="s">
        <v>1</v>
      </c>
      <c r="B11" s="230" t="s">
        <v>2</v>
      </c>
      <c r="C11" s="229" t="s">
        <v>189</v>
      </c>
      <c r="D11" s="229" t="s">
        <v>4</v>
      </c>
      <c r="E11" s="229" t="s">
        <v>5</v>
      </c>
      <c r="F11" s="231" t="s">
        <v>6</v>
      </c>
      <c r="G11" s="231" t="s">
        <v>7</v>
      </c>
      <c r="H11" s="232" t="s">
        <v>40</v>
      </c>
      <c r="I11" s="231" t="s">
        <v>190</v>
      </c>
      <c r="J11" s="231" t="s">
        <v>191</v>
      </c>
      <c r="K11" s="231" t="s">
        <v>27</v>
      </c>
      <c r="L11" s="231" t="s">
        <v>9</v>
      </c>
      <c r="M11" s="231" t="s">
        <v>10</v>
      </c>
    </row>
    <row r="12" spans="1:256" ht="17.25" customHeight="1">
      <c r="A12" s="75">
        <v>1</v>
      </c>
      <c r="B12" s="77" t="s">
        <v>839</v>
      </c>
      <c r="C12" s="75" t="s">
        <v>250</v>
      </c>
      <c r="D12" s="233" t="s">
        <v>840</v>
      </c>
      <c r="E12" s="75" t="s">
        <v>592</v>
      </c>
      <c r="F12" s="75" t="s">
        <v>592</v>
      </c>
      <c r="G12" s="75" t="s">
        <v>841</v>
      </c>
      <c r="H12" s="75" t="s">
        <v>842</v>
      </c>
      <c r="I12" s="75"/>
      <c r="J12" s="75"/>
      <c r="K12" s="75" t="s">
        <v>867</v>
      </c>
      <c r="L12" s="75" t="s">
        <v>704</v>
      </c>
      <c r="M12" s="75"/>
    </row>
    <row r="13" spans="1:256" ht="17.25" customHeight="1">
      <c r="A13" s="75"/>
      <c r="B13" s="77"/>
      <c r="C13" s="75"/>
      <c r="D13" s="233"/>
      <c r="E13" s="75"/>
      <c r="F13" s="75"/>
      <c r="G13" s="75"/>
      <c r="H13" s="75"/>
      <c r="I13" s="75"/>
      <c r="J13" s="75"/>
      <c r="K13" s="75"/>
      <c r="L13" s="75"/>
      <c r="M13" s="75"/>
    </row>
    <row r="14" spans="1:256" s="225" customFormat="1" ht="16.5" thickBot="1">
      <c r="A14" s="226" t="s">
        <v>69</v>
      </c>
      <c r="B14" s="227"/>
      <c r="C14" s="226"/>
      <c r="D14" s="228"/>
      <c r="E14" s="228"/>
      <c r="F14" s="228"/>
      <c r="G14" s="228"/>
      <c r="H14" s="228"/>
      <c r="I14" s="228"/>
      <c r="J14" s="228"/>
      <c r="K14" s="18"/>
      <c r="L14" s="18"/>
      <c r="M14" s="18"/>
    </row>
    <row r="15" spans="1:256" s="225" customFormat="1" ht="15.75">
      <c r="A15" s="229" t="s">
        <v>1</v>
      </c>
      <c r="B15" s="230" t="s">
        <v>2</v>
      </c>
      <c r="C15" s="229" t="s">
        <v>189</v>
      </c>
      <c r="D15" s="229" t="s">
        <v>4</v>
      </c>
      <c r="E15" s="229" t="s">
        <v>5</v>
      </c>
      <c r="F15" s="231" t="s">
        <v>6</v>
      </c>
      <c r="G15" s="231" t="s">
        <v>7</v>
      </c>
      <c r="H15" s="232" t="s">
        <v>40</v>
      </c>
      <c r="I15" s="231" t="s">
        <v>190</v>
      </c>
      <c r="J15" s="231" t="s">
        <v>191</v>
      </c>
      <c r="K15" s="231" t="s">
        <v>27</v>
      </c>
      <c r="L15" s="231" t="s">
        <v>9</v>
      </c>
      <c r="M15" s="231" t="s">
        <v>10</v>
      </c>
    </row>
    <row r="16" spans="1:256" ht="17.25" customHeight="1">
      <c r="A16" s="3"/>
      <c r="B16" s="4"/>
      <c r="C16" s="3"/>
      <c r="D16" s="60"/>
      <c r="E16" s="3"/>
      <c r="F16" s="3"/>
      <c r="G16" s="3"/>
      <c r="H16" s="3"/>
      <c r="I16" s="3"/>
      <c r="J16" s="3"/>
      <c r="K16" s="3"/>
      <c r="L16" s="3"/>
      <c r="M16" s="3"/>
    </row>
  </sheetData>
  <mergeCells count="1">
    <mergeCell ref="A6:M6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2"/>
  <sheetViews>
    <sheetView zoomScaleNormal="100" workbookViewId="0">
      <selection activeCell="B3" sqref="B3"/>
    </sheetView>
  </sheetViews>
  <sheetFormatPr defaultRowHeight="15"/>
  <cols>
    <col min="1" max="1" width="13.5703125" customWidth="1"/>
    <col min="2" max="2" width="19.85546875" style="10" customWidth="1"/>
    <col min="3" max="3" width="13.28515625" bestFit="1" customWidth="1"/>
    <col min="4" max="4" width="12.28515625" bestFit="1" customWidth="1"/>
    <col min="5" max="5" width="22.7109375" bestFit="1" customWidth="1"/>
    <col min="6" max="6" width="23" bestFit="1" customWidth="1"/>
    <col min="7" max="7" width="11.5703125" bestFit="1" customWidth="1"/>
    <col min="8" max="8" width="12.7109375" bestFit="1" customWidth="1"/>
    <col min="9" max="9" width="43.42578125" bestFit="1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 t="s">
        <v>66</v>
      </c>
      <c r="D4" s="214" t="s">
        <v>66</v>
      </c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8.75">
      <c r="A6" s="223" t="s">
        <v>904</v>
      </c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</row>
    <row r="7" spans="1:256" s="225" customFormat="1" ht="16.5" thickBot="1">
      <c r="A7" s="226" t="s">
        <v>19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5.75">
      <c r="A8" s="229" t="s">
        <v>1</v>
      </c>
      <c r="B8" s="230" t="s">
        <v>2</v>
      </c>
      <c r="C8" s="229" t="s">
        <v>3</v>
      </c>
      <c r="D8" s="229" t="s">
        <v>4</v>
      </c>
      <c r="E8" s="229" t="s">
        <v>230</v>
      </c>
      <c r="F8" s="231" t="s">
        <v>70</v>
      </c>
      <c r="G8" s="231" t="s">
        <v>7</v>
      </c>
      <c r="H8" s="232" t="s">
        <v>9</v>
      </c>
      <c r="I8" s="231" t="s">
        <v>40</v>
      </c>
      <c r="J8" s="231"/>
      <c r="K8" s="231"/>
      <c r="L8" s="231"/>
      <c r="M8" s="231"/>
    </row>
    <row r="9" spans="1:256" ht="17.25" customHeight="1">
      <c r="A9" s="75"/>
      <c r="B9" s="77"/>
      <c r="C9" s="75"/>
      <c r="D9" s="75"/>
      <c r="E9" s="75"/>
      <c r="F9" s="75"/>
      <c r="G9" s="75"/>
      <c r="H9" s="75"/>
      <c r="I9" s="75"/>
    </row>
    <row r="10" spans="1:256" s="225" customFormat="1" ht="16.5" thickBot="1">
      <c r="A10" s="226" t="s">
        <v>67</v>
      </c>
      <c r="B10" s="227"/>
      <c r="C10" s="226"/>
      <c r="D10" s="228"/>
      <c r="E10" s="228"/>
      <c r="F10" s="228"/>
      <c r="G10" s="228"/>
      <c r="H10" s="228"/>
      <c r="I10" s="228"/>
      <c r="J10" s="228"/>
      <c r="K10" s="18"/>
      <c r="L10" s="18"/>
      <c r="M10" s="18"/>
    </row>
    <row r="11" spans="1:256" s="225" customFormat="1" ht="15.75">
      <c r="A11" s="229" t="s">
        <v>1</v>
      </c>
      <c r="B11" s="230" t="s">
        <v>2</v>
      </c>
      <c r="C11" s="229" t="s">
        <v>3</v>
      </c>
      <c r="D11" s="229" t="s">
        <v>4</v>
      </c>
      <c r="E11" s="229" t="s">
        <v>5</v>
      </c>
      <c r="F11" s="231" t="s">
        <v>7</v>
      </c>
      <c r="G11" s="231" t="s">
        <v>8</v>
      </c>
      <c r="H11" s="232" t="s">
        <v>9</v>
      </c>
      <c r="I11" s="231" t="s">
        <v>40</v>
      </c>
      <c r="J11" s="231"/>
      <c r="K11" s="231"/>
      <c r="L11" s="231"/>
      <c r="M11" s="231"/>
    </row>
    <row r="12" spans="1:256" ht="17.25" customHeight="1">
      <c r="A12" s="3"/>
      <c r="B12" s="4"/>
      <c r="C12" s="3"/>
      <c r="D12" s="3"/>
      <c r="E12" s="3"/>
      <c r="F12" s="3"/>
      <c r="G12" s="3"/>
      <c r="H12" s="3"/>
      <c r="I12" s="3"/>
    </row>
  </sheetData>
  <mergeCells count="1">
    <mergeCell ref="A6:M6"/>
  </mergeCells>
  <conditionalFormatting sqref="C1:C4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3"/>
  <sheetViews>
    <sheetView zoomScale="98" zoomScaleNormal="98" workbookViewId="0">
      <selection activeCell="C2" sqref="C2"/>
    </sheetView>
  </sheetViews>
  <sheetFormatPr defaultRowHeight="15"/>
  <cols>
    <col min="2" max="2" width="21.85546875" bestFit="1" customWidth="1"/>
    <col min="3" max="3" width="14.140625" bestFit="1" customWidth="1"/>
    <col min="4" max="4" width="12.85546875" bestFit="1" customWidth="1"/>
    <col min="5" max="5" width="20" customWidth="1"/>
    <col min="6" max="6" width="12.7109375" bestFit="1" customWidth="1"/>
    <col min="7" max="7" width="25.5703125" bestFit="1" customWidth="1"/>
    <col min="8" max="8" width="12.85546875" bestFit="1" customWidth="1"/>
    <col min="9" max="9" width="17.7109375" customWidth="1"/>
    <col min="10" max="10" width="29.140625" customWidth="1"/>
    <col min="11" max="11" width="21.85546875" customWidth="1"/>
    <col min="12" max="12" width="23.42578125" customWidth="1"/>
    <col min="13" max="13" width="42.1406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5" hidden="1" customHeight="1">
      <c r="A6" s="163"/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</row>
    <row r="7" spans="1:256" ht="15" hidden="1" customHeight="1">
      <c r="A7" s="163"/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</row>
    <row r="8" spans="1:256" s="225" customFormat="1" ht="18.75" customHeight="1">
      <c r="A8" s="223" t="s">
        <v>903</v>
      </c>
      <c r="B8" s="234"/>
      <c r="C8" s="234"/>
      <c r="D8" s="234"/>
      <c r="E8" s="234"/>
      <c r="F8" s="234"/>
      <c r="G8" s="234"/>
      <c r="H8" s="234"/>
      <c r="I8" s="234"/>
      <c r="J8" s="234"/>
      <c r="K8" s="234"/>
      <c r="L8" s="234"/>
      <c r="M8" s="234"/>
    </row>
    <row r="9" spans="1:256" s="225" customFormat="1" ht="16.5" thickBot="1">
      <c r="A9" s="226" t="s">
        <v>0</v>
      </c>
      <c r="B9" s="227"/>
      <c r="C9" s="226"/>
      <c r="D9" s="228"/>
      <c r="E9" s="228"/>
      <c r="F9" s="228"/>
      <c r="G9" s="228"/>
      <c r="H9" s="228"/>
      <c r="I9" s="228"/>
      <c r="J9" s="228"/>
      <c r="K9" s="18"/>
      <c r="L9" s="18"/>
      <c r="M9" s="18"/>
    </row>
    <row r="10" spans="1:256" s="225" customFormat="1" ht="15.75">
      <c r="A10" s="229" t="s">
        <v>1</v>
      </c>
      <c r="B10" s="230" t="s">
        <v>2</v>
      </c>
      <c r="C10" s="229" t="s">
        <v>189</v>
      </c>
      <c r="D10" s="229" t="s">
        <v>4</v>
      </c>
      <c r="E10" s="229" t="s">
        <v>5</v>
      </c>
      <c r="F10" s="231" t="s">
        <v>6</v>
      </c>
      <c r="G10" s="231" t="s">
        <v>7</v>
      </c>
      <c r="H10" s="232" t="s">
        <v>40</v>
      </c>
      <c r="I10" s="231" t="s">
        <v>190</v>
      </c>
      <c r="J10" s="231" t="s">
        <v>191</v>
      </c>
      <c r="K10" s="231" t="s">
        <v>8</v>
      </c>
      <c r="L10" s="231" t="s">
        <v>9</v>
      </c>
      <c r="M10" s="231" t="s">
        <v>10</v>
      </c>
    </row>
    <row r="11" spans="1:256" s="54" customFormat="1" ht="24.75" customHeight="1">
      <c r="A11" s="235"/>
      <c r="B11" s="236"/>
      <c r="C11" s="237"/>
      <c r="D11" s="237"/>
      <c r="E11" s="237"/>
      <c r="F11" s="237"/>
      <c r="G11" s="238"/>
      <c r="H11" s="237"/>
      <c r="I11" s="239"/>
      <c r="J11" s="238"/>
      <c r="K11" s="238"/>
      <c r="L11" s="238"/>
      <c r="M11" s="240"/>
    </row>
    <row r="12" spans="1:256" s="225" customFormat="1" ht="16.5" thickBot="1">
      <c r="A12" s="226" t="s">
        <v>192</v>
      </c>
      <c r="B12" s="227"/>
      <c r="C12" s="226"/>
      <c r="D12" s="228"/>
      <c r="E12" s="228"/>
      <c r="F12" s="228"/>
      <c r="G12" s="228"/>
      <c r="H12" s="228"/>
      <c r="I12" s="228"/>
      <c r="J12" s="228"/>
      <c r="K12" s="18"/>
      <c r="L12" s="18"/>
      <c r="M12" s="18"/>
    </row>
    <row r="13" spans="1:256" s="225" customFormat="1" ht="15.75">
      <c r="A13" s="229" t="s">
        <v>1</v>
      </c>
      <c r="B13" s="230" t="s">
        <v>2</v>
      </c>
      <c r="C13" s="229" t="s">
        <v>189</v>
      </c>
      <c r="D13" s="229" t="s">
        <v>4</v>
      </c>
      <c r="E13" s="229" t="s">
        <v>5</v>
      </c>
      <c r="F13" s="231" t="s">
        <v>6</v>
      </c>
      <c r="G13" s="231" t="s">
        <v>7</v>
      </c>
      <c r="H13" s="232" t="s">
        <v>40</v>
      </c>
      <c r="I13" s="231" t="s">
        <v>190</v>
      </c>
      <c r="J13" s="231" t="s">
        <v>191</v>
      </c>
      <c r="K13" s="231" t="s">
        <v>8</v>
      </c>
      <c r="L13" s="231" t="s">
        <v>9</v>
      </c>
      <c r="M13" s="231" t="s">
        <v>10</v>
      </c>
    </row>
    <row r="14" spans="1:256" s="54" customFormat="1" ht="15.75">
      <c r="A14" s="235"/>
      <c r="B14" s="236"/>
      <c r="C14" s="237"/>
      <c r="D14" s="237"/>
      <c r="E14" s="237"/>
      <c r="F14" s="237"/>
      <c r="G14" s="238"/>
      <c r="H14" s="237"/>
      <c r="I14" s="239"/>
      <c r="J14" s="238"/>
      <c r="K14" s="238"/>
      <c r="L14" s="75"/>
      <c r="M14" s="240"/>
    </row>
    <row r="15" spans="1:256" s="225" customFormat="1" ht="16.5" thickBot="1">
      <c r="A15" s="226" t="s">
        <v>45</v>
      </c>
      <c r="B15" s="227"/>
      <c r="C15" s="226"/>
      <c r="D15" s="228"/>
      <c r="E15" s="228"/>
      <c r="F15" s="228"/>
      <c r="G15" s="228"/>
      <c r="H15" s="228"/>
      <c r="I15" s="228"/>
      <c r="J15" s="228"/>
      <c r="K15" s="18"/>
      <c r="L15" s="18"/>
      <c r="M15" s="18"/>
    </row>
    <row r="16" spans="1:256" s="225" customFormat="1" ht="15.75">
      <c r="A16" s="229" t="s">
        <v>1</v>
      </c>
      <c r="B16" s="230" t="s">
        <v>2</v>
      </c>
      <c r="C16" s="229" t="s">
        <v>189</v>
      </c>
      <c r="D16" s="229" t="s">
        <v>4</v>
      </c>
      <c r="E16" s="229" t="s">
        <v>5</v>
      </c>
      <c r="F16" s="231" t="s">
        <v>6</v>
      </c>
      <c r="G16" s="231" t="s">
        <v>7</v>
      </c>
      <c r="H16" s="232" t="s">
        <v>40</v>
      </c>
      <c r="I16" s="231" t="s">
        <v>190</v>
      </c>
      <c r="J16" s="231" t="s">
        <v>716</v>
      </c>
      <c r="K16" s="231" t="s">
        <v>8</v>
      </c>
      <c r="L16" s="231" t="s">
        <v>9</v>
      </c>
      <c r="M16" s="231" t="s">
        <v>10</v>
      </c>
    </row>
    <row r="17" spans="1:13" s="54" customFormat="1" ht="15.75">
      <c r="A17" s="235">
        <v>1</v>
      </c>
      <c r="B17" s="236" t="s">
        <v>679</v>
      </c>
      <c r="C17" s="237" t="s">
        <v>250</v>
      </c>
      <c r="D17" s="237" t="s">
        <v>680</v>
      </c>
      <c r="E17" s="237" t="s">
        <v>603</v>
      </c>
      <c r="F17" s="237"/>
      <c r="G17" s="238" t="s">
        <v>630</v>
      </c>
      <c r="H17" s="237" t="s">
        <v>760</v>
      </c>
      <c r="I17" s="239"/>
      <c r="J17" s="238"/>
      <c r="K17" s="238"/>
      <c r="L17" s="75"/>
      <c r="M17" s="240"/>
    </row>
    <row r="18" spans="1:13" s="225" customFormat="1" ht="16.5" thickBot="1">
      <c r="A18" s="226" t="s">
        <v>31</v>
      </c>
      <c r="B18" s="227"/>
      <c r="C18" s="226"/>
      <c r="D18" s="228"/>
      <c r="E18" s="228"/>
      <c r="F18" s="228"/>
      <c r="G18" s="228"/>
      <c r="H18" s="228"/>
      <c r="I18" s="228"/>
      <c r="J18" s="228"/>
      <c r="K18" s="18"/>
      <c r="L18" s="18"/>
      <c r="M18" s="18"/>
    </row>
    <row r="19" spans="1:13" s="225" customFormat="1" ht="15.75">
      <c r="A19" s="229" t="s">
        <v>1</v>
      </c>
      <c r="B19" s="230" t="s">
        <v>2</v>
      </c>
      <c r="C19" s="229" t="s">
        <v>189</v>
      </c>
      <c r="D19" s="229" t="s">
        <v>4</v>
      </c>
      <c r="E19" s="229" t="s">
        <v>5</v>
      </c>
      <c r="F19" s="231" t="s">
        <v>6</v>
      </c>
      <c r="G19" s="231" t="s">
        <v>7</v>
      </c>
      <c r="H19" s="232" t="s">
        <v>40</v>
      </c>
      <c r="I19" s="231" t="s">
        <v>190</v>
      </c>
      <c r="J19" s="231" t="s">
        <v>191</v>
      </c>
      <c r="K19" s="231" t="s">
        <v>8</v>
      </c>
      <c r="L19" s="231" t="s">
        <v>9</v>
      </c>
      <c r="M19" s="231" t="s">
        <v>10</v>
      </c>
    </row>
    <row r="20" spans="1:13" s="54" customFormat="1" ht="15.75">
      <c r="A20" s="55">
        <v>1</v>
      </c>
      <c r="B20" s="56" t="s">
        <v>761</v>
      </c>
      <c r="C20" s="57" t="s">
        <v>598</v>
      </c>
      <c r="D20" s="57" t="s">
        <v>631</v>
      </c>
      <c r="E20" s="57" t="s">
        <v>609</v>
      </c>
      <c r="F20" s="57"/>
      <c r="G20" s="19" t="s">
        <v>630</v>
      </c>
      <c r="H20" s="57" t="s">
        <v>13</v>
      </c>
      <c r="I20" s="58"/>
      <c r="J20" s="19"/>
      <c r="K20" s="19"/>
      <c r="L20" s="3"/>
      <c r="M20" s="59"/>
    </row>
    <row r="21" spans="1:13" s="54" customFormat="1" ht="15.75">
      <c r="A21" s="55">
        <v>2</v>
      </c>
      <c r="B21" s="56" t="s">
        <v>762</v>
      </c>
      <c r="C21" s="57" t="s">
        <v>250</v>
      </c>
      <c r="D21" s="57" t="s">
        <v>717</v>
      </c>
      <c r="E21" s="57" t="s">
        <v>708</v>
      </c>
      <c r="F21" s="57"/>
      <c r="G21" s="19" t="s">
        <v>763</v>
      </c>
      <c r="H21" s="57"/>
      <c r="I21" s="58"/>
      <c r="J21" s="19"/>
      <c r="K21" s="19"/>
      <c r="L21" s="3"/>
      <c r="M21" s="59"/>
    </row>
    <row r="22" spans="1:13" s="54" customFormat="1" ht="15.75">
      <c r="A22" s="55">
        <v>3</v>
      </c>
      <c r="B22" s="56" t="s">
        <v>764</v>
      </c>
      <c r="C22" s="57" t="s">
        <v>250</v>
      </c>
      <c r="D22" s="57" t="s">
        <v>844</v>
      </c>
      <c r="E22" s="57" t="s">
        <v>843</v>
      </c>
      <c r="F22" s="57"/>
      <c r="G22" s="57"/>
      <c r="H22" s="57"/>
      <c r="I22" s="58"/>
      <c r="J22" s="19"/>
      <c r="K22" s="19"/>
      <c r="L22" s="3"/>
      <c r="M22" s="59"/>
    </row>
    <row r="23" spans="1:13" s="54" customFormat="1" ht="15.75">
      <c r="A23" s="55">
        <v>4</v>
      </c>
      <c r="B23" s="56" t="s">
        <v>764</v>
      </c>
      <c r="C23" s="57" t="s">
        <v>250</v>
      </c>
      <c r="D23" s="57" t="s">
        <v>680</v>
      </c>
      <c r="E23" s="57" t="s">
        <v>649</v>
      </c>
      <c r="F23" s="57"/>
      <c r="G23" s="19" t="s">
        <v>765</v>
      </c>
      <c r="H23" s="57"/>
      <c r="I23" s="58"/>
      <c r="J23" s="19"/>
      <c r="K23" s="19"/>
      <c r="L23" s="3"/>
      <c r="M23" s="59"/>
    </row>
  </sheetData>
  <mergeCells count="2">
    <mergeCell ref="A6:M7"/>
    <mergeCell ref="A8:M8"/>
  </mergeCells>
  <conditionalFormatting sqref="C1:C4">
    <cfRule type="duplicateValues" dxfId="2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15"/>
  <sheetViews>
    <sheetView zoomScaleNormal="100" workbookViewId="0">
      <selection activeCell="B3" sqref="B3"/>
    </sheetView>
  </sheetViews>
  <sheetFormatPr defaultRowHeight="15"/>
  <cols>
    <col min="2" max="2" width="25.5703125" style="10" customWidth="1"/>
    <col min="3" max="3" width="18.42578125" bestFit="1" customWidth="1"/>
    <col min="4" max="4" width="17.28515625" bestFit="1" customWidth="1"/>
    <col min="5" max="5" width="21.28515625" bestFit="1" customWidth="1"/>
    <col min="6" max="6" width="32.42578125" bestFit="1" customWidth="1"/>
    <col min="7" max="7" width="12.140625" bestFit="1" customWidth="1"/>
    <col min="8" max="8" width="16.28515625" customWidth="1"/>
    <col min="9" max="9" width="18.5703125" bestFit="1" customWidth="1"/>
    <col min="10" max="10" width="19.140625" customWidth="1"/>
    <col min="11" max="11" width="27.71093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8.75">
      <c r="A6" s="223" t="s">
        <v>902</v>
      </c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</row>
    <row r="7" spans="1:256" s="225" customFormat="1" ht="16.5" thickBot="1">
      <c r="A7" s="226" t="s">
        <v>276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5.75">
      <c r="A8" s="229" t="s">
        <v>1</v>
      </c>
      <c r="B8" s="230" t="s">
        <v>2</v>
      </c>
      <c r="C8" s="229" t="s">
        <v>189</v>
      </c>
      <c r="D8" s="229" t="s">
        <v>4</v>
      </c>
      <c r="E8" s="229" t="s">
        <v>5</v>
      </c>
      <c r="F8" s="231" t="s">
        <v>70</v>
      </c>
      <c r="G8" s="231" t="s">
        <v>7</v>
      </c>
      <c r="H8" s="232" t="s">
        <v>40</v>
      </c>
      <c r="I8" s="231" t="s">
        <v>35</v>
      </c>
      <c r="J8" s="231" t="s">
        <v>191</v>
      </c>
      <c r="K8" s="231" t="s">
        <v>8</v>
      </c>
      <c r="L8" s="231" t="s">
        <v>9</v>
      </c>
      <c r="M8" s="231" t="s">
        <v>10</v>
      </c>
    </row>
    <row r="9" spans="1:256" ht="15" customHeight="1">
      <c r="A9" s="75"/>
      <c r="B9" s="158"/>
      <c r="C9" s="75"/>
      <c r="D9" s="75"/>
      <c r="E9" s="75"/>
      <c r="F9" s="75"/>
      <c r="G9" s="238"/>
      <c r="H9" s="75"/>
      <c r="I9" s="75"/>
      <c r="J9" s="75"/>
      <c r="K9" s="75"/>
      <c r="L9" s="75"/>
      <c r="M9" s="75"/>
    </row>
    <row r="10" spans="1:256" s="225" customFormat="1" ht="16.5" thickBot="1">
      <c r="A10" s="226" t="s">
        <v>39</v>
      </c>
      <c r="B10" s="227"/>
      <c r="C10" s="226"/>
      <c r="D10" s="228"/>
      <c r="E10" s="228"/>
      <c r="F10" s="228"/>
      <c r="G10" s="228"/>
      <c r="H10" s="228"/>
      <c r="I10" s="228"/>
      <c r="J10" s="228"/>
      <c r="K10" s="18"/>
      <c r="L10" s="18"/>
      <c r="M10" s="18"/>
    </row>
    <row r="11" spans="1:256" s="225" customFormat="1" ht="15.75">
      <c r="A11" s="229" t="s">
        <v>1</v>
      </c>
      <c r="B11" s="230" t="s">
        <v>2</v>
      </c>
      <c r="C11" s="229" t="s">
        <v>189</v>
      </c>
      <c r="D11" s="229" t="s">
        <v>4</v>
      </c>
      <c r="E11" s="229" t="s">
        <v>5</v>
      </c>
      <c r="F11" s="231" t="s">
        <v>70</v>
      </c>
      <c r="G11" s="231" t="s">
        <v>7</v>
      </c>
      <c r="H11" s="232" t="s">
        <v>40</v>
      </c>
      <c r="I11" s="231" t="s">
        <v>190</v>
      </c>
      <c r="J11" s="231" t="s">
        <v>191</v>
      </c>
      <c r="K11" s="231" t="s">
        <v>27</v>
      </c>
      <c r="L11" s="231" t="s">
        <v>9</v>
      </c>
      <c r="M11" s="231" t="s">
        <v>10</v>
      </c>
    </row>
    <row r="12" spans="1:256" ht="15" customHeight="1">
      <c r="A12" s="75">
        <v>1</v>
      </c>
      <c r="B12" s="158" t="s">
        <v>807</v>
      </c>
      <c r="C12" s="75" t="s">
        <v>808</v>
      </c>
      <c r="D12" s="75" t="s">
        <v>631</v>
      </c>
      <c r="E12" s="75" t="s">
        <v>606</v>
      </c>
      <c r="F12" s="75" t="s">
        <v>606</v>
      </c>
      <c r="G12" s="238" t="s">
        <v>590</v>
      </c>
      <c r="H12" s="75" t="s">
        <v>583</v>
      </c>
      <c r="I12" s="75" t="s">
        <v>637</v>
      </c>
      <c r="J12" s="75"/>
      <c r="K12" s="75" t="s">
        <v>866</v>
      </c>
      <c r="L12" s="75" t="s">
        <v>683</v>
      </c>
      <c r="M12" s="75"/>
    </row>
    <row r="13" spans="1:256" s="225" customFormat="1" ht="16.5" thickBot="1">
      <c r="A13" s="226" t="s">
        <v>41</v>
      </c>
      <c r="B13" s="227"/>
      <c r="C13" s="226"/>
      <c r="D13" s="228"/>
      <c r="E13" s="228"/>
      <c r="F13" s="228"/>
      <c r="G13" s="228"/>
      <c r="H13" s="228"/>
      <c r="I13" s="228"/>
      <c r="J13" s="228"/>
      <c r="K13" s="18"/>
      <c r="L13" s="18"/>
      <c r="M13" s="18"/>
    </row>
    <row r="14" spans="1:256" s="225" customFormat="1" ht="15.75">
      <c r="A14" s="229" t="s">
        <v>1</v>
      </c>
      <c r="B14" s="230" t="s">
        <v>2</v>
      </c>
      <c r="C14" s="229" t="s">
        <v>189</v>
      </c>
      <c r="D14" s="229" t="s">
        <v>4</v>
      </c>
      <c r="E14" s="229" t="s">
        <v>5</v>
      </c>
      <c r="F14" s="231" t="s">
        <v>70</v>
      </c>
      <c r="G14" s="231" t="s">
        <v>7</v>
      </c>
      <c r="H14" s="232" t="s">
        <v>40</v>
      </c>
      <c r="I14" s="231" t="s">
        <v>190</v>
      </c>
      <c r="J14" s="231" t="s">
        <v>191</v>
      </c>
      <c r="K14" s="231" t="s">
        <v>27</v>
      </c>
      <c r="L14" s="231" t="s">
        <v>9</v>
      </c>
      <c r="M14" s="231" t="s">
        <v>10</v>
      </c>
    </row>
    <row r="15" spans="1:256" ht="15" customHeight="1">
      <c r="A15" s="3"/>
      <c r="B15" s="5"/>
      <c r="C15" s="3"/>
      <c r="D15" s="3"/>
      <c r="E15" s="3"/>
      <c r="F15" s="3"/>
      <c r="G15" s="19"/>
      <c r="H15" s="3"/>
      <c r="I15" s="3"/>
      <c r="J15" s="3"/>
      <c r="K15" s="3"/>
      <c r="L15" s="3"/>
      <c r="M15" s="3"/>
    </row>
  </sheetData>
  <mergeCells count="1">
    <mergeCell ref="A6:M6"/>
  </mergeCells>
  <conditionalFormatting sqref="C1:C4">
    <cfRule type="duplicateValues" dxfId="21" priority="1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15"/>
  <sheetViews>
    <sheetView zoomScaleNormal="100" workbookViewId="0">
      <selection activeCell="B3" sqref="B3"/>
    </sheetView>
  </sheetViews>
  <sheetFormatPr defaultRowHeight="15"/>
  <cols>
    <col min="2" max="2" width="24" bestFit="1" customWidth="1"/>
    <col min="3" max="3" width="14.140625" bestFit="1" customWidth="1"/>
    <col min="4" max="4" width="12.28515625" bestFit="1" customWidth="1"/>
    <col min="5" max="5" width="25.5703125" bestFit="1" customWidth="1"/>
    <col min="6" max="6" width="25.5703125" customWidth="1"/>
    <col min="7" max="7" width="27.140625" customWidth="1"/>
    <col min="8" max="10" width="21.42578125" customWidth="1"/>
    <col min="11" max="11" width="24.42578125" customWidth="1"/>
    <col min="12" max="12" width="21.85546875" customWidth="1"/>
    <col min="13" max="14" width="18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9.5" customHeight="1">
      <c r="A6" s="223" t="s">
        <v>901</v>
      </c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</row>
    <row r="7" spans="1:256" s="225" customFormat="1" ht="19.5" customHeight="1" thickBot="1">
      <c r="A7" s="226" t="s">
        <v>42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9.5" customHeight="1">
      <c r="A8" s="229" t="s">
        <v>1</v>
      </c>
      <c r="B8" s="230" t="s">
        <v>2</v>
      </c>
      <c r="C8" s="229" t="s">
        <v>189</v>
      </c>
      <c r="D8" s="229" t="s">
        <v>4</v>
      </c>
      <c r="E8" s="229" t="s">
        <v>230</v>
      </c>
      <c r="F8" s="231" t="s">
        <v>223</v>
      </c>
      <c r="G8" s="231" t="s">
        <v>7</v>
      </c>
      <c r="H8" s="232" t="s">
        <v>40</v>
      </c>
      <c r="I8" s="231" t="s">
        <v>190</v>
      </c>
      <c r="J8" s="231" t="s">
        <v>191</v>
      </c>
      <c r="K8" s="231" t="s">
        <v>27</v>
      </c>
      <c r="L8" s="231" t="s">
        <v>9</v>
      </c>
      <c r="M8" s="231" t="s">
        <v>10</v>
      </c>
    </row>
    <row r="9" spans="1:256" ht="15" customHeight="1">
      <c r="A9" s="75"/>
      <c r="B9" s="158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</row>
    <row r="10" spans="1:256" s="225" customFormat="1" ht="19.5" customHeight="1" thickBot="1">
      <c r="A10" s="226" t="s">
        <v>140</v>
      </c>
      <c r="B10" s="227"/>
      <c r="C10" s="226"/>
      <c r="D10" s="228"/>
      <c r="E10" s="228"/>
      <c r="F10" s="228"/>
      <c r="G10" s="228"/>
      <c r="H10" s="228"/>
      <c r="I10" s="228"/>
      <c r="J10" s="228"/>
      <c r="K10" s="18"/>
      <c r="L10" s="18"/>
      <c r="M10" s="18"/>
    </row>
    <row r="11" spans="1:256" s="225" customFormat="1" ht="19.5" customHeight="1">
      <c r="A11" s="229" t="s">
        <v>1</v>
      </c>
      <c r="B11" s="230" t="s">
        <v>2</v>
      </c>
      <c r="C11" s="229" t="s">
        <v>189</v>
      </c>
      <c r="D11" s="229" t="s">
        <v>4</v>
      </c>
      <c r="E11" s="229" t="s">
        <v>230</v>
      </c>
      <c r="F11" s="231" t="s">
        <v>223</v>
      </c>
      <c r="G11" s="231" t="s">
        <v>7</v>
      </c>
      <c r="H11" s="232" t="s">
        <v>40</v>
      </c>
      <c r="I11" s="231" t="s">
        <v>190</v>
      </c>
      <c r="J11" s="231" t="s">
        <v>191</v>
      </c>
      <c r="K11" s="231" t="s">
        <v>27</v>
      </c>
      <c r="L11" s="231" t="s">
        <v>9</v>
      </c>
      <c r="M11" s="231" t="s">
        <v>10</v>
      </c>
    </row>
    <row r="12" spans="1:256" ht="15" customHeight="1">
      <c r="A12" s="75"/>
      <c r="B12" s="158" t="s">
        <v>638</v>
      </c>
      <c r="C12" s="75" t="s">
        <v>250</v>
      </c>
      <c r="D12" s="75" t="s">
        <v>631</v>
      </c>
      <c r="E12" s="75" t="s">
        <v>636</v>
      </c>
      <c r="F12" s="75" t="s">
        <v>608</v>
      </c>
      <c r="G12" s="75" t="s">
        <v>664</v>
      </c>
      <c r="H12" s="75" t="s">
        <v>639</v>
      </c>
      <c r="I12" s="75"/>
      <c r="J12" s="75"/>
      <c r="K12" s="75" t="s">
        <v>868</v>
      </c>
      <c r="L12" s="75" t="s">
        <v>609</v>
      </c>
      <c r="M12" s="75"/>
      <c r="N12" s="75"/>
    </row>
    <row r="13" spans="1:256" ht="15" customHeight="1">
      <c r="A13" s="75"/>
      <c r="B13" s="158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</row>
    <row r="14" spans="1:256" s="225" customFormat="1" ht="19.5" customHeight="1" thickBot="1">
      <c r="A14" s="226" t="s">
        <v>141</v>
      </c>
      <c r="B14" s="227"/>
      <c r="C14" s="226"/>
      <c r="D14" s="228"/>
      <c r="E14" s="228"/>
      <c r="F14" s="228"/>
      <c r="G14" s="228"/>
      <c r="H14" s="228"/>
      <c r="I14" s="228"/>
      <c r="J14" s="228"/>
      <c r="K14" s="18"/>
      <c r="L14" s="18"/>
      <c r="M14" s="18"/>
    </row>
    <row r="15" spans="1:256" s="225" customFormat="1" ht="19.5" customHeight="1">
      <c r="A15" s="229" t="s">
        <v>1</v>
      </c>
      <c r="B15" s="230" t="s">
        <v>2</v>
      </c>
      <c r="C15" s="229" t="s">
        <v>189</v>
      </c>
      <c r="D15" s="229" t="s">
        <v>4</v>
      </c>
      <c r="E15" s="229" t="s">
        <v>5</v>
      </c>
      <c r="F15" s="231" t="s">
        <v>223</v>
      </c>
      <c r="G15" s="231" t="s">
        <v>7</v>
      </c>
      <c r="H15" s="232" t="s">
        <v>40</v>
      </c>
      <c r="I15" s="231" t="s">
        <v>190</v>
      </c>
      <c r="J15" s="231" t="s">
        <v>191</v>
      </c>
      <c r="K15" s="231" t="s">
        <v>9</v>
      </c>
      <c r="L15" s="231" t="s">
        <v>10</v>
      </c>
      <c r="M15" s="231"/>
    </row>
  </sheetData>
  <mergeCells count="1">
    <mergeCell ref="A6:M6"/>
  </mergeCells>
  <conditionalFormatting sqref="C1:C4">
    <cfRule type="duplicateValues" dxfId="2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5"/>
  <sheetViews>
    <sheetView zoomScaleNormal="100" workbookViewId="0">
      <selection activeCell="B3" sqref="B3:B4"/>
    </sheetView>
  </sheetViews>
  <sheetFormatPr defaultRowHeight="15"/>
  <cols>
    <col min="1" max="1" width="13.5703125" customWidth="1"/>
    <col min="2" max="2" width="19.85546875" style="10" customWidth="1"/>
    <col min="3" max="3" width="13.28515625" bestFit="1" customWidth="1"/>
    <col min="4" max="4" width="12.28515625" bestFit="1" customWidth="1"/>
    <col min="5" max="5" width="22.7109375" bestFit="1" customWidth="1"/>
    <col min="6" max="6" width="23" bestFit="1" customWidth="1"/>
    <col min="7" max="7" width="11.5703125" bestFit="1" customWidth="1"/>
    <col min="8" max="8" width="12.7109375" bestFit="1" customWidth="1"/>
    <col min="9" max="10" width="14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8.75" customHeight="1">
      <c r="A6" s="223" t="s">
        <v>900</v>
      </c>
      <c r="B6" s="234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</row>
    <row r="7" spans="1:256" s="225" customFormat="1" ht="16.5" thickBot="1">
      <c r="A7" s="226" t="s">
        <v>19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5.75">
      <c r="A8" s="229" t="s">
        <v>1</v>
      </c>
      <c r="B8" s="230" t="s">
        <v>2</v>
      </c>
      <c r="C8" s="229" t="s">
        <v>189</v>
      </c>
      <c r="D8" s="229" t="s">
        <v>4</v>
      </c>
      <c r="E8" s="229" t="s">
        <v>5</v>
      </c>
      <c r="F8" s="231" t="s">
        <v>70</v>
      </c>
      <c r="G8" s="231" t="s">
        <v>7</v>
      </c>
      <c r="H8" s="232" t="s">
        <v>40</v>
      </c>
      <c r="I8" s="231" t="s">
        <v>190</v>
      </c>
      <c r="J8" s="231" t="s">
        <v>191</v>
      </c>
      <c r="K8" s="231" t="s">
        <v>27</v>
      </c>
      <c r="L8" s="231" t="s">
        <v>9</v>
      </c>
      <c r="M8" s="231"/>
    </row>
    <row r="9" spans="1:256" ht="17.25" customHeight="1">
      <c r="A9" s="75"/>
      <c r="B9" s="77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256" s="225" customFormat="1" ht="16.5" thickBot="1">
      <c r="A10" s="226" t="s">
        <v>235</v>
      </c>
      <c r="B10" s="227"/>
      <c r="C10" s="226"/>
      <c r="D10" s="228"/>
      <c r="E10" s="228"/>
      <c r="F10" s="228"/>
      <c r="G10" s="228"/>
      <c r="H10" s="228"/>
      <c r="I10" s="228"/>
      <c r="J10" s="228"/>
      <c r="K10" s="18"/>
      <c r="L10" s="18"/>
      <c r="M10" s="18"/>
    </row>
    <row r="11" spans="1:256" s="225" customFormat="1" ht="15.75">
      <c r="A11" s="229" t="s">
        <v>1</v>
      </c>
      <c r="B11" s="230" t="s">
        <v>2</v>
      </c>
      <c r="C11" s="229" t="s">
        <v>189</v>
      </c>
      <c r="D11" s="229" t="s">
        <v>4</v>
      </c>
      <c r="E11" s="229" t="s">
        <v>5</v>
      </c>
      <c r="F11" s="231" t="s">
        <v>70</v>
      </c>
      <c r="G11" s="231" t="s">
        <v>7</v>
      </c>
      <c r="H11" s="232" t="s">
        <v>40</v>
      </c>
      <c r="I11" s="231" t="s">
        <v>190</v>
      </c>
      <c r="J11" s="231" t="s">
        <v>191</v>
      </c>
      <c r="K11" s="231" t="s">
        <v>27</v>
      </c>
      <c r="L11" s="231" t="s">
        <v>9</v>
      </c>
      <c r="M11" s="231"/>
    </row>
    <row r="12" spans="1:256" ht="17.25" customHeight="1">
      <c r="A12" s="3"/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256">
      <c r="A13" s="1"/>
      <c r="B13" s="11"/>
      <c r="C13" s="1"/>
      <c r="D13" s="2"/>
      <c r="E13" s="2"/>
      <c r="F13" s="2"/>
      <c r="G13" s="2"/>
      <c r="H13" s="2"/>
      <c r="I13" s="2"/>
    </row>
    <row r="14" spans="1:256" ht="15.75" thickBot="1"/>
    <row r="15" spans="1:256" ht="15.75" thickBot="1">
      <c r="E15" s="131" t="s">
        <v>13</v>
      </c>
    </row>
  </sheetData>
  <mergeCells count="1">
    <mergeCell ref="A6:M6"/>
  </mergeCells>
  <conditionalFormatting sqref="C1:C4">
    <cfRule type="duplicateValues" dxfId="1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20"/>
  <sheetViews>
    <sheetView workbookViewId="0">
      <selection activeCell="B3" sqref="B3"/>
    </sheetView>
  </sheetViews>
  <sheetFormatPr defaultRowHeight="15"/>
  <cols>
    <col min="1" max="1" width="16.140625" customWidth="1"/>
    <col min="2" max="2" width="26.5703125" customWidth="1"/>
    <col min="3" max="3" width="13.2851562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10" width="14.42578125" customWidth="1"/>
    <col min="11" max="11" width="10.5703125" bestFit="1" customWidth="1"/>
    <col min="12" max="12" width="14.71093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9.5" customHeight="1">
      <c r="A6" s="223" t="s">
        <v>899</v>
      </c>
      <c r="B6" s="234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</row>
    <row r="7" spans="1:256" s="225" customFormat="1" ht="16.5" thickBot="1">
      <c r="A7" s="226" t="s">
        <v>0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5.75">
      <c r="A8" s="229" t="s">
        <v>1</v>
      </c>
      <c r="B8" s="230" t="s">
        <v>2</v>
      </c>
      <c r="C8" s="229" t="s">
        <v>189</v>
      </c>
      <c r="D8" s="229" t="s">
        <v>4</v>
      </c>
      <c r="E8" s="229" t="s">
        <v>5</v>
      </c>
      <c r="F8" s="231" t="s">
        <v>6</v>
      </c>
      <c r="G8" s="231" t="s">
        <v>7</v>
      </c>
      <c r="H8" s="232" t="s">
        <v>40</v>
      </c>
      <c r="I8" s="231" t="s">
        <v>190</v>
      </c>
      <c r="J8" s="231" t="s">
        <v>191</v>
      </c>
      <c r="K8" s="231" t="s">
        <v>27</v>
      </c>
      <c r="L8" s="231" t="s">
        <v>9</v>
      </c>
      <c r="M8" s="231" t="s">
        <v>10</v>
      </c>
    </row>
    <row r="9" spans="1:256" ht="15.75">
      <c r="A9" s="75"/>
      <c r="B9" s="77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</row>
    <row r="10" spans="1:256" s="225" customFormat="1" ht="16.5" thickBot="1">
      <c r="A10" s="226" t="s">
        <v>39</v>
      </c>
      <c r="B10" s="227"/>
      <c r="C10" s="226"/>
      <c r="D10" s="228"/>
      <c r="E10" s="228"/>
      <c r="F10" s="228"/>
      <c r="G10" s="228"/>
      <c r="H10" s="228"/>
      <c r="I10" s="228"/>
      <c r="J10" s="228"/>
      <c r="K10" s="18"/>
      <c r="L10" s="18"/>
      <c r="M10" s="18"/>
    </row>
    <row r="11" spans="1:256" s="225" customFormat="1" ht="16.5" customHeight="1">
      <c r="A11" s="229" t="s">
        <v>1</v>
      </c>
      <c r="B11" s="230" t="s">
        <v>2</v>
      </c>
      <c r="C11" s="229" t="s">
        <v>189</v>
      </c>
      <c r="D11" s="229" t="s">
        <v>4</v>
      </c>
      <c r="E11" s="229" t="s">
        <v>5</v>
      </c>
      <c r="F11" s="231" t="s">
        <v>6</v>
      </c>
      <c r="G11" s="231" t="s">
        <v>7</v>
      </c>
      <c r="H11" s="232" t="s">
        <v>40</v>
      </c>
      <c r="I11" s="231" t="s">
        <v>190</v>
      </c>
      <c r="J11" s="231" t="s">
        <v>191</v>
      </c>
      <c r="K11" s="231" t="s">
        <v>27</v>
      </c>
      <c r="L11" s="231" t="s">
        <v>9</v>
      </c>
      <c r="M11" s="231" t="s">
        <v>10</v>
      </c>
    </row>
    <row r="12" spans="1:256" ht="15.75">
      <c r="A12" s="75"/>
      <c r="B12" s="77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</row>
    <row r="13" spans="1:256" s="225" customFormat="1" ht="16.5" thickBot="1">
      <c r="A13" s="226" t="s">
        <v>197</v>
      </c>
      <c r="B13" s="227"/>
      <c r="C13" s="226"/>
      <c r="D13" s="228"/>
      <c r="E13" s="228"/>
      <c r="F13" s="228"/>
      <c r="G13" s="228"/>
      <c r="H13" s="228"/>
      <c r="I13" s="228"/>
      <c r="J13" s="228"/>
      <c r="K13" s="18"/>
      <c r="L13" s="18"/>
      <c r="M13" s="18"/>
    </row>
    <row r="14" spans="1:256" s="225" customFormat="1" ht="16.5" customHeight="1">
      <c r="A14" s="229" t="s">
        <v>1</v>
      </c>
      <c r="B14" s="230" t="s">
        <v>2</v>
      </c>
      <c r="C14" s="229" t="s">
        <v>189</v>
      </c>
      <c r="D14" s="229" t="s">
        <v>4</v>
      </c>
      <c r="E14" s="229" t="s">
        <v>5</v>
      </c>
      <c r="F14" s="231" t="s">
        <v>6</v>
      </c>
      <c r="G14" s="231" t="s">
        <v>7</v>
      </c>
      <c r="H14" s="232" t="s">
        <v>40</v>
      </c>
      <c r="I14" s="231" t="s">
        <v>190</v>
      </c>
      <c r="J14" s="231" t="s">
        <v>191</v>
      </c>
      <c r="K14" s="231" t="s">
        <v>27</v>
      </c>
      <c r="L14" s="231" t="s">
        <v>9</v>
      </c>
      <c r="M14" s="231" t="s">
        <v>10</v>
      </c>
    </row>
    <row r="15" spans="1:256" ht="15.75">
      <c r="A15" s="75"/>
      <c r="B15" s="77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</row>
    <row r="16" spans="1:256" s="225" customFormat="1" ht="16.5" thickBot="1">
      <c r="A16" s="226" t="s">
        <v>196</v>
      </c>
      <c r="B16" s="227"/>
      <c r="C16" s="226"/>
      <c r="D16" s="228"/>
      <c r="E16" s="228"/>
      <c r="F16" s="228"/>
      <c r="G16" s="228"/>
      <c r="H16" s="228"/>
      <c r="I16" s="228"/>
      <c r="J16" s="228"/>
      <c r="K16" s="18"/>
      <c r="L16" s="18"/>
      <c r="M16" s="18"/>
    </row>
    <row r="17" spans="1:13" s="225" customFormat="1" ht="16.5" customHeight="1">
      <c r="A17" s="229" t="s">
        <v>1</v>
      </c>
      <c r="B17" s="230" t="s">
        <v>2</v>
      </c>
      <c r="C17" s="229" t="s">
        <v>189</v>
      </c>
      <c r="D17" s="229" t="s">
        <v>4</v>
      </c>
      <c r="E17" s="229" t="s">
        <v>5</v>
      </c>
      <c r="F17" s="231" t="s">
        <v>6</v>
      </c>
      <c r="G17" s="231" t="s">
        <v>7</v>
      </c>
      <c r="H17" s="232" t="s">
        <v>40</v>
      </c>
      <c r="I17" s="231" t="s">
        <v>190</v>
      </c>
      <c r="J17" s="231" t="s">
        <v>191</v>
      </c>
      <c r="K17" s="231" t="s">
        <v>27</v>
      </c>
      <c r="L17" s="231" t="s">
        <v>9</v>
      </c>
      <c r="M17" s="231" t="s">
        <v>10</v>
      </c>
    </row>
    <row r="18" spans="1:13" ht="15.75">
      <c r="A18" s="3"/>
      <c r="B18" s="4" t="s">
        <v>614</v>
      </c>
      <c r="C18" s="3" t="s">
        <v>250</v>
      </c>
      <c r="D18" s="3" t="s">
        <v>615</v>
      </c>
      <c r="E18" s="3" t="s">
        <v>609</v>
      </c>
      <c r="F18" s="3"/>
      <c r="G18" s="3" t="s">
        <v>616</v>
      </c>
      <c r="H18" s="3"/>
      <c r="I18" s="3"/>
      <c r="J18" s="3"/>
      <c r="K18" s="3"/>
      <c r="L18" s="3"/>
      <c r="M18" s="3"/>
    </row>
    <row r="19" spans="1:13" ht="15.75" thickBot="1"/>
    <row r="20" spans="1:13" ht="15.75" thickBot="1">
      <c r="F20" s="130" t="s">
        <v>13</v>
      </c>
    </row>
  </sheetData>
  <mergeCells count="1">
    <mergeCell ref="A6:M6"/>
  </mergeCells>
  <conditionalFormatting sqref="C1:C4">
    <cfRule type="duplicateValues" dxfId="1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31"/>
  <sheetViews>
    <sheetView zoomScale="87" zoomScaleNormal="87" workbookViewId="0">
      <selection activeCell="B3" sqref="B3"/>
    </sheetView>
  </sheetViews>
  <sheetFormatPr defaultRowHeight="15"/>
  <cols>
    <col min="1" max="1" width="22.42578125" customWidth="1"/>
    <col min="2" max="2" width="20.5703125" bestFit="1" customWidth="1"/>
    <col min="3" max="3" width="15.42578125" bestFit="1" customWidth="1"/>
    <col min="4" max="6" width="15.42578125" customWidth="1"/>
    <col min="7" max="7" width="27.85546875" customWidth="1"/>
    <col min="8" max="8" width="15.140625" bestFit="1" customWidth="1"/>
    <col min="9" max="9" width="24.140625" customWidth="1"/>
    <col min="10" max="10" width="28.42578125" customWidth="1"/>
    <col min="11" max="11" width="22.42578125" customWidth="1"/>
    <col min="12" max="12" width="27.42578125" customWidth="1"/>
    <col min="13" max="13" width="32.28515625" customWidth="1"/>
    <col min="14" max="14" width="22.85546875" customWidth="1"/>
    <col min="15" max="15" width="20.425781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 t="s">
        <v>66</v>
      </c>
      <c r="D3" s="214" t="s">
        <v>66</v>
      </c>
      <c r="E3" s="215" t="s">
        <v>66</v>
      </c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s="225" customFormat="1" ht="18.75">
      <c r="A6" s="223" t="s">
        <v>898</v>
      </c>
      <c r="B6" s="234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</row>
    <row r="7" spans="1:256" s="225" customFormat="1" ht="16.5" thickBot="1">
      <c r="A7" s="226" t="s">
        <v>47</v>
      </c>
      <c r="B7" s="227"/>
      <c r="C7" s="226"/>
      <c r="D7" s="228"/>
      <c r="E7" s="228"/>
      <c r="F7" s="228"/>
      <c r="G7" s="228"/>
      <c r="H7" s="228"/>
      <c r="I7" s="228"/>
      <c r="J7" s="228"/>
      <c r="K7" s="18"/>
      <c r="L7" s="18"/>
      <c r="M7" s="18"/>
    </row>
    <row r="8" spans="1:256" s="225" customFormat="1" ht="16.5" thickBot="1">
      <c r="A8" s="229" t="s">
        <v>38</v>
      </c>
      <c r="B8" s="230" t="s">
        <v>166</v>
      </c>
      <c r="C8" s="229" t="s">
        <v>40</v>
      </c>
      <c r="D8" s="229" t="s">
        <v>168</v>
      </c>
      <c r="E8" s="229" t="s">
        <v>169</v>
      </c>
      <c r="F8" s="231" t="s">
        <v>170</v>
      </c>
      <c r="G8" s="231" t="s">
        <v>171</v>
      </c>
      <c r="H8" s="232" t="s">
        <v>214</v>
      </c>
      <c r="I8" s="231" t="s">
        <v>172</v>
      </c>
      <c r="J8" s="231" t="s">
        <v>78</v>
      </c>
      <c r="K8" s="231" t="s">
        <v>173</v>
      </c>
      <c r="L8" s="231" t="s">
        <v>174</v>
      </c>
      <c r="M8" s="231" t="s">
        <v>175</v>
      </c>
      <c r="N8" s="225" t="s">
        <v>176</v>
      </c>
      <c r="O8" s="225" t="s">
        <v>177</v>
      </c>
      <c r="P8" s="225" t="s">
        <v>215</v>
      </c>
    </row>
    <row r="9" spans="1:256" s="65" customFormat="1">
      <c r="A9" s="149"/>
      <c r="B9" s="141"/>
      <c r="C9" s="107"/>
      <c r="D9" s="107"/>
      <c r="E9" s="142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50"/>
      <c r="Q9"/>
      <c r="S9" s="64"/>
      <c r="T9" s="64"/>
    </row>
    <row r="10" spans="1:256" s="225" customFormat="1" ht="16.5" thickBot="1">
      <c r="A10" s="226" t="s">
        <v>216</v>
      </c>
      <c r="B10" s="227"/>
      <c r="C10" s="226"/>
      <c r="D10" s="228"/>
      <c r="E10" s="228"/>
      <c r="F10" s="228"/>
      <c r="G10" s="228"/>
      <c r="H10" s="228"/>
      <c r="I10" s="228"/>
      <c r="J10" s="228"/>
      <c r="K10" s="18"/>
      <c r="L10" s="18" t="s">
        <v>310</v>
      </c>
      <c r="M10" s="18"/>
    </row>
    <row r="11" spans="1:256" s="225" customFormat="1" ht="16.5" thickBot="1">
      <c r="A11" s="229"/>
      <c r="B11" s="230"/>
      <c r="C11" s="229"/>
      <c r="D11" s="229"/>
      <c r="E11" s="229"/>
      <c r="F11" s="231"/>
      <c r="G11" s="231"/>
      <c r="H11" s="232"/>
      <c r="I11" s="231"/>
      <c r="J11" s="231"/>
      <c r="K11" s="231"/>
      <c r="L11" s="231"/>
      <c r="M11" s="231"/>
    </row>
    <row r="12" spans="1:256" s="64" customFormat="1" ht="45">
      <c r="A12" s="151">
        <v>1</v>
      </c>
      <c r="B12" s="141" t="s">
        <v>586</v>
      </c>
      <c r="C12" s="142" t="s">
        <v>928</v>
      </c>
      <c r="D12" s="107" t="s">
        <v>601</v>
      </c>
      <c r="E12" s="142" t="s">
        <v>624</v>
      </c>
      <c r="F12" s="107" t="s">
        <v>672</v>
      </c>
      <c r="G12" s="107" t="s">
        <v>71</v>
      </c>
      <c r="H12" s="107">
        <v>2100</v>
      </c>
      <c r="I12" s="107">
        <v>60500</v>
      </c>
      <c r="J12" s="107" t="s">
        <v>225</v>
      </c>
      <c r="K12" s="107" t="s">
        <v>296</v>
      </c>
      <c r="L12" s="107" t="s">
        <v>594</v>
      </c>
      <c r="M12" s="107"/>
      <c r="N12" s="107" t="s">
        <v>587</v>
      </c>
      <c r="O12" s="107" t="s">
        <v>588</v>
      </c>
      <c r="P12" s="134">
        <v>11875</v>
      </c>
      <c r="Q12" s="65"/>
      <c r="R12" s="65"/>
    </row>
    <row r="13" spans="1:256" s="64" customFormat="1" ht="45">
      <c r="A13" s="40">
        <v>2</v>
      </c>
      <c r="B13" s="141" t="s">
        <v>626</v>
      </c>
      <c r="C13" s="142" t="s">
        <v>753</v>
      </c>
      <c r="D13" s="142" t="s">
        <v>669</v>
      </c>
      <c r="E13" s="142" t="s">
        <v>718</v>
      </c>
      <c r="F13" s="142" t="s">
        <v>607</v>
      </c>
      <c r="G13" s="142" t="s">
        <v>71</v>
      </c>
      <c r="H13" s="142">
        <v>6100</v>
      </c>
      <c r="I13" s="142">
        <v>58100</v>
      </c>
      <c r="J13" s="142" t="s">
        <v>225</v>
      </c>
      <c r="K13" s="142" t="s">
        <v>296</v>
      </c>
      <c r="L13" s="107" t="s">
        <v>754</v>
      </c>
      <c r="M13" s="142"/>
      <c r="N13" s="142" t="s">
        <v>295</v>
      </c>
      <c r="O13" s="142" t="s">
        <v>308</v>
      </c>
      <c r="P13" s="134">
        <v>9100</v>
      </c>
      <c r="Q13" s="65"/>
      <c r="R13" s="65"/>
      <c r="S13" s="65"/>
      <c r="T13" s="65"/>
      <c r="V13" s="65"/>
    </row>
    <row r="14" spans="1:256" s="65" customFormat="1" ht="45">
      <c r="A14" s="40">
        <v>3</v>
      </c>
      <c r="B14" s="141" t="s">
        <v>589</v>
      </c>
      <c r="C14" s="107" t="s">
        <v>294</v>
      </c>
      <c r="D14" s="107" t="s">
        <v>605</v>
      </c>
      <c r="E14" s="142" t="s">
        <v>771</v>
      </c>
      <c r="F14" s="107" t="s">
        <v>704</v>
      </c>
      <c r="G14" s="107" t="s">
        <v>71</v>
      </c>
      <c r="H14" s="107">
        <v>6000</v>
      </c>
      <c r="I14" s="107">
        <v>77000</v>
      </c>
      <c r="J14" s="107" t="s">
        <v>225</v>
      </c>
      <c r="K14" s="107" t="s">
        <v>296</v>
      </c>
      <c r="L14" s="107" t="s">
        <v>559</v>
      </c>
      <c r="M14" s="107"/>
      <c r="N14" s="107" t="s">
        <v>566</v>
      </c>
      <c r="O14" s="107" t="s">
        <v>293</v>
      </c>
      <c r="P14" s="134">
        <v>48000</v>
      </c>
      <c r="T14" s="64"/>
      <c r="V14" s="64"/>
    </row>
    <row r="15" spans="1:256" s="64" customFormat="1" ht="45">
      <c r="A15" s="152">
        <v>4</v>
      </c>
      <c r="B15" s="141" t="s">
        <v>662</v>
      </c>
      <c r="C15" s="142" t="s">
        <v>755</v>
      </c>
      <c r="D15" s="107" t="s">
        <v>756</v>
      </c>
      <c r="E15" s="142" t="s">
        <v>814</v>
      </c>
      <c r="F15" s="107" t="s">
        <v>704</v>
      </c>
      <c r="G15" s="107" t="s">
        <v>71</v>
      </c>
      <c r="H15" s="107">
        <v>3950</v>
      </c>
      <c r="I15" s="107">
        <v>59945</v>
      </c>
      <c r="J15" s="107" t="s">
        <v>225</v>
      </c>
      <c r="K15" s="107" t="s">
        <v>296</v>
      </c>
      <c r="L15" s="107" t="s">
        <v>773</v>
      </c>
      <c r="M15" s="107"/>
      <c r="N15" s="142" t="s">
        <v>295</v>
      </c>
      <c r="O15" s="142" t="s">
        <v>308</v>
      </c>
      <c r="P15" s="153">
        <f>26845+20000</f>
        <v>46845</v>
      </c>
      <c r="Q15" s="65"/>
      <c r="R15" s="65"/>
      <c r="S15" s="65"/>
    </row>
    <row r="16" spans="1:256" s="65" customFormat="1" ht="45">
      <c r="A16" s="152">
        <v>5</v>
      </c>
      <c r="B16" s="141" t="s">
        <v>663</v>
      </c>
      <c r="C16" s="107" t="s">
        <v>294</v>
      </c>
      <c r="D16" s="107" t="s">
        <v>774</v>
      </c>
      <c r="E16" s="142" t="s">
        <v>815</v>
      </c>
      <c r="F16" s="107" t="s">
        <v>772</v>
      </c>
      <c r="G16" s="107" t="s">
        <v>71</v>
      </c>
      <c r="H16" s="107">
        <v>4000</v>
      </c>
      <c r="I16" s="107">
        <v>56400</v>
      </c>
      <c r="J16" s="107" t="s">
        <v>225</v>
      </c>
      <c r="K16" s="107" t="s">
        <v>296</v>
      </c>
      <c r="L16" s="107" t="s">
        <v>559</v>
      </c>
      <c r="M16" s="107"/>
      <c r="N16" s="107" t="s">
        <v>576</v>
      </c>
      <c r="O16" s="107" t="s">
        <v>293</v>
      </c>
      <c r="P16" s="134">
        <v>39400</v>
      </c>
      <c r="Q16" s="64"/>
    </row>
    <row r="17" spans="1:21" s="65" customFormat="1" ht="60">
      <c r="A17" s="152">
        <v>6</v>
      </c>
      <c r="B17" s="141" t="s">
        <v>719</v>
      </c>
      <c r="C17" s="142" t="s">
        <v>816</v>
      </c>
      <c r="D17" s="107" t="s">
        <v>817</v>
      </c>
      <c r="E17" s="107" t="s">
        <v>845</v>
      </c>
      <c r="F17" s="107" t="s">
        <v>708</v>
      </c>
      <c r="G17" s="107" t="s">
        <v>71</v>
      </c>
      <c r="H17" s="107">
        <f>3256+3585</f>
        <v>6841</v>
      </c>
      <c r="I17" s="107">
        <v>60500</v>
      </c>
      <c r="J17" s="107" t="s">
        <v>225</v>
      </c>
      <c r="K17" s="107" t="s">
        <v>296</v>
      </c>
      <c r="L17" s="107" t="s">
        <v>594</v>
      </c>
      <c r="M17" s="107"/>
      <c r="N17" s="142" t="s">
        <v>295</v>
      </c>
      <c r="O17" s="142" t="s">
        <v>308</v>
      </c>
      <c r="P17" s="153">
        <f>25274+15991</f>
        <v>41265</v>
      </c>
    </row>
    <row r="18" spans="1:21" s="65" customFormat="1" ht="30">
      <c r="A18" s="152">
        <v>7</v>
      </c>
      <c r="B18" s="105" t="s">
        <v>775</v>
      </c>
      <c r="C18" s="107" t="s">
        <v>678</v>
      </c>
      <c r="D18" s="106" t="s">
        <v>818</v>
      </c>
      <c r="E18" s="107" t="s">
        <v>929</v>
      </c>
      <c r="F18" s="106" t="s">
        <v>930</v>
      </c>
      <c r="G18" s="106" t="s">
        <v>71</v>
      </c>
      <c r="H18" s="106">
        <v>3000</v>
      </c>
      <c r="I18" s="106">
        <v>57850</v>
      </c>
      <c r="J18" s="107" t="s">
        <v>225</v>
      </c>
      <c r="K18" s="107" t="s">
        <v>296</v>
      </c>
      <c r="L18" s="107" t="s">
        <v>559</v>
      </c>
      <c r="M18" s="106"/>
      <c r="N18" s="142" t="s">
        <v>776</v>
      </c>
      <c r="O18" s="142" t="s">
        <v>777</v>
      </c>
      <c r="P18" s="134">
        <v>54850</v>
      </c>
    </row>
    <row r="19" spans="1:21" s="225" customFormat="1" ht="16.5" thickBot="1">
      <c r="A19" s="226" t="s">
        <v>595</v>
      </c>
      <c r="B19" s="227"/>
      <c r="C19" s="226"/>
      <c r="D19" s="228"/>
      <c r="E19" s="228"/>
      <c r="F19" s="228"/>
      <c r="G19" s="228"/>
      <c r="H19" s="228"/>
      <c r="I19" s="228"/>
      <c r="J19" s="228"/>
      <c r="K19" s="18"/>
      <c r="L19" s="18"/>
      <c r="M19" s="18"/>
    </row>
    <row r="20" spans="1:21" s="225" customFormat="1" ht="15.75">
      <c r="A20" s="229"/>
      <c r="B20" s="230"/>
      <c r="C20" s="229"/>
      <c r="D20" s="229"/>
      <c r="E20" s="229"/>
      <c r="F20" s="231"/>
      <c r="G20" s="231"/>
      <c r="H20" s="232"/>
      <c r="I20" s="231"/>
      <c r="J20" s="231"/>
      <c r="K20" s="231"/>
      <c r="L20" s="231"/>
      <c r="M20" s="231"/>
    </row>
    <row r="21" spans="1:21" s="64" customFormat="1">
      <c r="A21" s="135"/>
      <c r="B21" s="105"/>
      <c r="C21" s="106"/>
      <c r="D21" s="106"/>
      <c r="E21" s="107"/>
      <c r="F21" s="106"/>
      <c r="G21" s="106"/>
      <c r="H21" s="106"/>
      <c r="I21" s="106"/>
      <c r="J21" s="107"/>
      <c r="K21" s="107"/>
      <c r="L21" s="106"/>
      <c r="M21" s="106"/>
      <c r="N21" s="106"/>
      <c r="O21" s="106"/>
      <c r="P21" s="134"/>
      <c r="Q21" s="137"/>
      <c r="R21" s="137"/>
      <c r="S21" s="65"/>
      <c r="T21" s="65"/>
      <c r="U21" s="136"/>
    </row>
    <row r="22" spans="1:21" s="225" customFormat="1" ht="16.5" thickBot="1">
      <c r="A22" s="226" t="s">
        <v>557</v>
      </c>
      <c r="B22" s="227"/>
      <c r="C22" s="226"/>
      <c r="D22" s="228"/>
      <c r="E22" s="228"/>
      <c r="F22" s="228"/>
      <c r="G22" s="228"/>
      <c r="H22" s="228"/>
      <c r="I22" s="228"/>
      <c r="J22" s="228"/>
      <c r="K22" s="18"/>
      <c r="L22" s="18"/>
      <c r="M22" s="18"/>
    </row>
    <row r="23" spans="1:21" s="225" customFormat="1" ht="16.5" thickBot="1">
      <c r="A23" s="229"/>
      <c r="B23" s="230"/>
      <c r="C23" s="229"/>
      <c r="D23" s="229"/>
      <c r="E23" s="229"/>
      <c r="F23" s="231"/>
      <c r="G23" s="231"/>
      <c r="H23" s="232"/>
      <c r="I23" s="231"/>
      <c r="J23" s="231"/>
      <c r="K23" s="231"/>
      <c r="L23" s="231"/>
      <c r="M23" s="231"/>
    </row>
    <row r="24" spans="1:21" s="225" customFormat="1" ht="15.75">
      <c r="A24" s="229"/>
      <c r="B24" s="230"/>
      <c r="C24" s="229"/>
      <c r="D24" s="229"/>
      <c r="E24" s="229"/>
      <c r="F24" s="231"/>
      <c r="G24" s="231"/>
      <c r="H24" s="232"/>
      <c r="I24" s="231"/>
      <c r="J24" s="231"/>
      <c r="K24" s="231"/>
      <c r="L24" s="231"/>
      <c r="M24" s="231"/>
    </row>
    <row r="25" spans="1:21" s="225" customFormat="1" ht="16.5" thickBot="1">
      <c r="A25" s="226"/>
      <c r="B25" s="227" t="s">
        <v>217</v>
      </c>
      <c r="C25" s="226"/>
      <c r="D25" s="228"/>
      <c r="E25" s="228"/>
      <c r="F25" s="228"/>
      <c r="G25" s="228"/>
      <c r="H25" s="228"/>
      <c r="I25" s="228"/>
      <c r="J25" s="228"/>
      <c r="K25" s="18"/>
      <c r="L25" s="18"/>
      <c r="M25" s="18"/>
    </row>
    <row r="26" spans="1:21" s="225" customFormat="1" ht="15.75">
      <c r="A26" s="229"/>
      <c r="B26" s="230"/>
      <c r="C26" s="229"/>
      <c r="D26" s="229"/>
      <c r="E26" s="229"/>
      <c r="F26" s="231"/>
      <c r="G26" s="231"/>
      <c r="H26" s="232"/>
      <c r="I26" s="231"/>
      <c r="J26" s="231"/>
      <c r="K26" s="231"/>
      <c r="L26" s="231"/>
      <c r="M26" s="231"/>
    </row>
    <row r="27" spans="1:21" s="64" customFormat="1" ht="60">
      <c r="A27" s="135">
        <v>1</v>
      </c>
      <c r="B27" s="141" t="s">
        <v>720</v>
      </c>
      <c r="C27" s="142" t="s">
        <v>931</v>
      </c>
      <c r="D27" s="107" t="s">
        <v>932</v>
      </c>
      <c r="E27" s="107"/>
      <c r="F27" s="107"/>
      <c r="G27" s="107" t="s">
        <v>71</v>
      </c>
      <c r="H27" s="107"/>
      <c r="I27" s="107">
        <v>59820</v>
      </c>
      <c r="J27" s="107" t="s">
        <v>225</v>
      </c>
      <c r="K27" s="107" t="s">
        <v>296</v>
      </c>
      <c r="L27" s="107" t="s">
        <v>594</v>
      </c>
      <c r="M27" s="107"/>
      <c r="N27" s="142" t="s">
        <v>295</v>
      </c>
      <c r="O27" s="142" t="s">
        <v>308</v>
      </c>
      <c r="P27" s="134"/>
      <c r="Q27" s="65"/>
      <c r="R27" s="65"/>
      <c r="S27" s="65"/>
      <c r="T27" s="65"/>
      <c r="U27" s="136"/>
    </row>
    <row r="28" spans="1:21" s="147" customFormat="1" ht="60">
      <c r="A28" s="145">
        <v>2</v>
      </c>
      <c r="B28" s="141" t="s">
        <v>778</v>
      </c>
      <c r="C28" s="142" t="s">
        <v>933</v>
      </c>
      <c r="D28" s="107" t="s">
        <v>934</v>
      </c>
      <c r="E28" s="107"/>
      <c r="F28" s="107"/>
      <c r="G28" s="107" t="s">
        <v>71</v>
      </c>
      <c r="H28" s="107"/>
      <c r="I28" s="107">
        <v>58400</v>
      </c>
      <c r="J28" s="107" t="s">
        <v>225</v>
      </c>
      <c r="K28" s="107" t="s">
        <v>296</v>
      </c>
      <c r="L28" s="107" t="s">
        <v>594</v>
      </c>
      <c r="M28" s="107"/>
      <c r="N28" s="107" t="s">
        <v>628</v>
      </c>
      <c r="O28" s="107" t="s">
        <v>935</v>
      </c>
      <c r="P28" s="134"/>
      <c r="Q28"/>
      <c r="R28"/>
      <c r="S28" s="144"/>
      <c r="T28" s="144"/>
      <c r="U28" s="146"/>
    </row>
    <row r="29" spans="1:21" s="137" customFormat="1">
      <c r="A29" s="135">
        <v>3</v>
      </c>
      <c r="B29" s="141" t="s">
        <v>779</v>
      </c>
      <c r="C29" s="107" t="s">
        <v>294</v>
      </c>
      <c r="D29" s="107" t="s">
        <v>936</v>
      </c>
      <c r="E29" s="107"/>
      <c r="F29" s="107"/>
      <c r="G29" s="107" t="s">
        <v>71</v>
      </c>
      <c r="H29" s="107"/>
      <c r="I29" s="107">
        <v>60500</v>
      </c>
      <c r="J29" s="107" t="s">
        <v>225</v>
      </c>
      <c r="K29" s="107" t="s">
        <v>296</v>
      </c>
      <c r="L29" s="107" t="s">
        <v>559</v>
      </c>
      <c r="M29" s="107"/>
      <c r="N29" s="142" t="s">
        <v>937</v>
      </c>
      <c r="O29" s="107" t="s">
        <v>293</v>
      </c>
      <c r="P29" s="134"/>
      <c r="Q29"/>
      <c r="R29"/>
    </row>
    <row r="30" spans="1:21" s="64" customFormat="1" ht="15" customHeight="1">
      <c r="A30" s="135">
        <v>4</v>
      </c>
      <c r="B30" s="141" t="s">
        <v>627</v>
      </c>
      <c r="C30" s="107" t="s">
        <v>378</v>
      </c>
      <c r="D30" s="107" t="s">
        <v>378</v>
      </c>
      <c r="E30" s="107"/>
      <c r="F30" s="107"/>
      <c r="G30" s="107" t="s">
        <v>71</v>
      </c>
      <c r="H30" s="107"/>
      <c r="I30" s="107" t="s">
        <v>378</v>
      </c>
      <c r="J30" s="107" t="s">
        <v>225</v>
      </c>
      <c r="K30" s="107" t="s">
        <v>296</v>
      </c>
      <c r="L30" s="107" t="s">
        <v>559</v>
      </c>
      <c r="M30" s="107"/>
      <c r="N30" s="107" t="s">
        <v>628</v>
      </c>
      <c r="O30" s="107" t="s">
        <v>378</v>
      </c>
      <c r="P30" s="134"/>
      <c r="Q30"/>
      <c r="R30"/>
      <c r="S30" s="65"/>
      <c r="T30" s="65"/>
      <c r="U30" s="136"/>
    </row>
    <row r="31" spans="1:21" s="64" customFormat="1">
      <c r="A31" s="135"/>
      <c r="B31" s="141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34"/>
      <c r="Q31"/>
      <c r="R31"/>
    </row>
  </sheetData>
  <mergeCells count="1">
    <mergeCell ref="A6:M6"/>
  </mergeCells>
  <phoneticPr fontId="81" type="noConversion"/>
  <conditionalFormatting sqref="C1:C4">
    <cfRule type="duplicateValues" dxfId="1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4"/>
  <sheetViews>
    <sheetView zoomScale="85" zoomScaleNormal="85" workbookViewId="0">
      <selection activeCell="B4" sqref="B4"/>
    </sheetView>
  </sheetViews>
  <sheetFormatPr defaultRowHeight="15"/>
  <cols>
    <col min="1" max="14" width="16.855468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5" hidden="1" customHeight="1">
      <c r="A6" s="163"/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</row>
    <row r="7" spans="1:256" ht="15" hidden="1" customHeight="1">
      <c r="A7" s="164"/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</row>
    <row r="8" spans="1:256" ht="15.75" customHeight="1">
      <c r="A8" s="241" t="s">
        <v>897</v>
      </c>
      <c r="B8" s="241"/>
      <c r="C8" s="241"/>
      <c r="D8" s="241"/>
      <c r="E8" s="241"/>
      <c r="F8" s="241"/>
      <c r="G8" s="241"/>
      <c r="H8" s="241"/>
      <c r="I8" s="241"/>
      <c r="J8" s="241"/>
      <c r="K8" s="241"/>
      <c r="L8" s="241"/>
      <c r="M8" s="241"/>
      <c r="N8" s="241"/>
    </row>
    <row r="9" spans="1:256" s="244" customFormat="1" ht="15" customHeight="1">
      <c r="A9" s="242"/>
      <c r="B9" s="243" t="s">
        <v>277</v>
      </c>
      <c r="C9" s="243"/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42"/>
    </row>
    <row r="10" spans="1:256" s="244" customFormat="1" ht="15.75">
      <c r="A10" s="242" t="s">
        <v>28</v>
      </c>
      <c r="B10" s="242" t="s">
        <v>166</v>
      </c>
      <c r="C10" s="242" t="s">
        <v>167</v>
      </c>
      <c r="D10" s="242" t="s">
        <v>168</v>
      </c>
      <c r="E10" s="242" t="s">
        <v>169</v>
      </c>
      <c r="F10" s="242" t="s">
        <v>170</v>
      </c>
      <c r="G10" s="242" t="s">
        <v>171</v>
      </c>
      <c r="H10" s="242" t="s">
        <v>172</v>
      </c>
      <c r="I10" s="242" t="s">
        <v>78</v>
      </c>
      <c r="J10" s="242" t="s">
        <v>173</v>
      </c>
      <c r="K10" s="242" t="s">
        <v>174</v>
      </c>
      <c r="L10" s="242" t="s">
        <v>175</v>
      </c>
      <c r="M10" s="242" t="s">
        <v>176</v>
      </c>
      <c r="N10" s="242" t="s">
        <v>177</v>
      </c>
    </row>
    <row r="11" spans="1:256">
      <c r="A11" s="103">
        <v>1</v>
      </c>
      <c r="B11" s="67" t="s">
        <v>661</v>
      </c>
      <c r="C11" s="68" t="s">
        <v>228</v>
      </c>
      <c r="D11" s="69" t="s">
        <v>592</v>
      </c>
      <c r="E11" s="67" t="s">
        <v>603</v>
      </c>
      <c r="F11" s="67" t="s">
        <v>609</v>
      </c>
      <c r="G11" s="67" t="s">
        <v>71</v>
      </c>
      <c r="H11" s="70">
        <v>80000</v>
      </c>
      <c r="I11" s="70" t="s">
        <v>225</v>
      </c>
      <c r="J11" s="71" t="s">
        <v>296</v>
      </c>
      <c r="K11" s="67" t="s">
        <v>245</v>
      </c>
      <c r="L11" s="72"/>
      <c r="M11" s="67" t="s">
        <v>200</v>
      </c>
      <c r="N11" s="73" t="s">
        <v>165</v>
      </c>
    </row>
    <row r="12" spans="1:256" ht="21" customHeight="1">
      <c r="A12" s="148"/>
      <c r="B12" s="67"/>
      <c r="C12" s="68"/>
      <c r="D12" s="69"/>
      <c r="E12" s="67"/>
      <c r="F12" s="67"/>
      <c r="G12" s="67"/>
      <c r="H12" s="70"/>
      <c r="I12" s="70"/>
      <c r="J12" s="67"/>
      <c r="K12" s="67"/>
      <c r="L12" s="67"/>
      <c r="M12" s="67"/>
      <c r="N12" s="73"/>
    </row>
    <row r="13" spans="1:256" s="244" customFormat="1" ht="21" customHeight="1">
      <c r="A13" s="242"/>
      <c r="B13" s="243" t="s">
        <v>178</v>
      </c>
      <c r="C13" s="243"/>
      <c r="D13" s="245"/>
      <c r="E13" s="245"/>
      <c r="F13" s="245"/>
      <c r="G13" s="242"/>
      <c r="H13" s="242"/>
      <c r="I13" s="242"/>
      <c r="J13" s="242"/>
      <c r="K13" s="242"/>
      <c r="L13" s="242"/>
      <c r="M13" s="242"/>
      <c r="N13" s="242"/>
    </row>
    <row r="14" spans="1:256" s="244" customFormat="1" ht="15.75">
      <c r="A14" s="242" t="s">
        <v>28</v>
      </c>
      <c r="B14" s="242" t="s">
        <v>166</v>
      </c>
      <c r="C14" s="242" t="s">
        <v>167</v>
      </c>
      <c r="D14" s="242" t="s">
        <v>168</v>
      </c>
      <c r="E14" s="242" t="s">
        <v>169</v>
      </c>
      <c r="F14" s="242" t="s">
        <v>170</v>
      </c>
      <c r="G14" s="242" t="s">
        <v>171</v>
      </c>
      <c r="H14" s="242" t="s">
        <v>172</v>
      </c>
      <c r="I14" s="242" t="s">
        <v>78</v>
      </c>
      <c r="J14" s="242" t="s">
        <v>173</v>
      </c>
      <c r="K14" s="242" t="s">
        <v>174</v>
      </c>
      <c r="L14" s="242" t="s">
        <v>175</v>
      </c>
      <c r="M14" s="242" t="s">
        <v>176</v>
      </c>
      <c r="N14" s="242" t="s">
        <v>177</v>
      </c>
    </row>
    <row r="15" spans="1:256">
      <c r="A15" s="66">
        <v>1</v>
      </c>
      <c r="B15" s="68"/>
      <c r="C15" s="96" t="s">
        <v>226</v>
      </c>
      <c r="D15" s="96"/>
      <c r="E15" s="96"/>
      <c r="F15" s="96"/>
      <c r="G15" s="70"/>
      <c r="H15" s="96"/>
      <c r="I15" s="70"/>
      <c r="J15" s="70"/>
      <c r="K15" s="96"/>
      <c r="L15" s="96"/>
      <c r="M15" s="96"/>
      <c r="N15" s="97"/>
      <c r="O15" s="29"/>
    </row>
    <row r="16" spans="1:256">
      <c r="A16" s="104">
        <v>2</v>
      </c>
      <c r="B16" s="67" t="s">
        <v>695</v>
      </c>
      <c r="C16" s="68" t="s">
        <v>228</v>
      </c>
      <c r="D16" s="69" t="s">
        <v>634</v>
      </c>
      <c r="E16" s="67" t="s">
        <v>654</v>
      </c>
      <c r="F16" s="67" t="s">
        <v>609</v>
      </c>
      <c r="G16" s="67" t="s">
        <v>71</v>
      </c>
      <c r="H16" s="70">
        <v>75000</v>
      </c>
      <c r="I16" s="70" t="s">
        <v>199</v>
      </c>
      <c r="J16" s="71" t="s">
        <v>284</v>
      </c>
      <c r="K16" s="67" t="s">
        <v>245</v>
      </c>
      <c r="L16" s="72"/>
      <c r="M16" s="67" t="s">
        <v>200</v>
      </c>
      <c r="N16" s="73" t="s">
        <v>165</v>
      </c>
    </row>
    <row r="17" spans="1:15">
      <c r="A17" s="104">
        <v>3</v>
      </c>
      <c r="B17" s="67"/>
      <c r="C17" s="68" t="s">
        <v>213</v>
      </c>
      <c r="D17" s="69"/>
      <c r="E17" s="67"/>
      <c r="F17" s="67"/>
      <c r="G17" s="67"/>
      <c r="H17" s="70"/>
      <c r="I17" s="70"/>
      <c r="J17" s="71"/>
      <c r="K17" s="67"/>
      <c r="L17" s="72"/>
      <c r="M17" s="67"/>
      <c r="N17" s="73"/>
    </row>
    <row r="18" spans="1:15">
      <c r="A18" s="103">
        <v>4</v>
      </c>
      <c r="B18" s="67" t="s">
        <v>659</v>
      </c>
      <c r="C18" s="68" t="s">
        <v>247</v>
      </c>
      <c r="D18" s="69" t="s">
        <v>608</v>
      </c>
      <c r="E18" s="67" t="s">
        <v>608</v>
      </c>
      <c r="F18" s="67" t="s">
        <v>634</v>
      </c>
      <c r="G18" s="67" t="s">
        <v>71</v>
      </c>
      <c r="H18" s="70">
        <v>50000</v>
      </c>
      <c r="I18" s="70" t="s">
        <v>643</v>
      </c>
      <c r="J18" s="71" t="s">
        <v>660</v>
      </c>
      <c r="K18" s="67" t="s">
        <v>245</v>
      </c>
      <c r="L18" s="72"/>
      <c r="M18" s="67" t="s">
        <v>200</v>
      </c>
      <c r="N18" s="73" t="s">
        <v>165</v>
      </c>
    </row>
    <row r="19" spans="1:15">
      <c r="A19" s="103">
        <v>5</v>
      </c>
      <c r="B19" s="67"/>
      <c r="C19" s="68" t="s">
        <v>179</v>
      </c>
      <c r="D19" s="69"/>
      <c r="E19" s="67"/>
      <c r="F19" s="67"/>
      <c r="G19" s="67"/>
      <c r="H19" s="70"/>
      <c r="I19" s="70"/>
      <c r="J19" s="67"/>
      <c r="K19" s="67"/>
      <c r="L19" s="67"/>
      <c r="M19" s="67"/>
      <c r="N19" s="73"/>
    </row>
    <row r="20" spans="1:15" ht="21" customHeight="1">
      <c r="A20" s="103">
        <v>6</v>
      </c>
      <c r="B20" s="67"/>
      <c r="C20" s="68" t="s">
        <v>207</v>
      </c>
      <c r="D20" s="69"/>
      <c r="E20" s="67"/>
      <c r="F20" s="67"/>
      <c r="G20" s="67"/>
      <c r="H20" s="70"/>
      <c r="I20" s="70"/>
      <c r="J20" s="67"/>
      <c r="K20" s="67"/>
      <c r="L20" s="67"/>
      <c r="M20" s="67"/>
      <c r="N20" s="73"/>
    </row>
    <row r="21" spans="1:15" s="244" customFormat="1" ht="21" customHeight="1">
      <c r="A21" s="242"/>
      <c r="B21" s="243" t="s">
        <v>180</v>
      </c>
      <c r="C21" s="243"/>
      <c r="D21" s="245"/>
      <c r="E21" s="245"/>
      <c r="F21" s="245"/>
      <c r="G21" s="242"/>
      <c r="H21" s="242"/>
      <c r="I21" s="242"/>
      <c r="J21" s="242"/>
      <c r="K21" s="242"/>
      <c r="L21" s="242"/>
      <c r="M21" s="242"/>
      <c r="N21" s="242"/>
    </row>
    <row r="22" spans="1:15" s="244" customFormat="1" ht="15.75">
      <c r="A22" s="242" t="s">
        <v>28</v>
      </c>
      <c r="B22" s="242" t="s">
        <v>166</v>
      </c>
      <c r="C22" s="242" t="s">
        <v>167</v>
      </c>
      <c r="D22" s="242" t="s">
        <v>168</v>
      </c>
      <c r="E22" s="242" t="s">
        <v>169</v>
      </c>
      <c r="F22" s="242" t="s">
        <v>170</v>
      </c>
      <c r="G22" s="242" t="s">
        <v>171</v>
      </c>
      <c r="H22" s="242" t="s">
        <v>172</v>
      </c>
      <c r="I22" s="242" t="s">
        <v>78</v>
      </c>
      <c r="J22" s="242" t="s">
        <v>173</v>
      </c>
      <c r="K22" s="242" t="s">
        <v>174</v>
      </c>
      <c r="L22" s="242" t="s">
        <v>175</v>
      </c>
      <c r="M22" s="242" t="s">
        <v>176</v>
      </c>
      <c r="N22" s="242" t="s">
        <v>177</v>
      </c>
    </row>
    <row r="23" spans="1:15" s="244" customFormat="1" ht="15.75">
      <c r="A23" s="242"/>
      <c r="B23" s="242"/>
      <c r="C23" s="242"/>
      <c r="D23" s="242"/>
      <c r="E23" s="242"/>
      <c r="F23" s="242"/>
      <c r="G23" s="242"/>
      <c r="H23" s="242"/>
      <c r="I23" s="242"/>
      <c r="J23" s="242"/>
      <c r="K23" s="242"/>
      <c r="L23" s="242"/>
      <c r="M23" s="242"/>
      <c r="N23" s="242"/>
    </row>
    <row r="24" spans="1:15" s="244" customFormat="1" ht="21" customHeight="1">
      <c r="A24" s="242"/>
      <c r="B24" s="243" t="s">
        <v>181</v>
      </c>
      <c r="C24" s="243"/>
      <c r="D24" s="245"/>
      <c r="E24" s="245"/>
      <c r="F24" s="245"/>
      <c r="G24" s="242"/>
      <c r="H24" s="242"/>
      <c r="I24" s="242"/>
      <c r="J24" s="242"/>
      <c r="K24" s="242"/>
      <c r="L24" s="242"/>
      <c r="M24" s="242"/>
      <c r="N24" s="242"/>
    </row>
    <row r="25" spans="1:15" s="244" customFormat="1" ht="15.75">
      <c r="A25" s="242" t="s">
        <v>38</v>
      </c>
      <c r="B25" s="242" t="s">
        <v>166</v>
      </c>
      <c r="C25" s="242"/>
      <c r="D25" s="242" t="s">
        <v>168</v>
      </c>
      <c r="E25" s="242" t="s">
        <v>169</v>
      </c>
      <c r="F25" s="242" t="s">
        <v>170</v>
      </c>
      <c r="G25" s="242" t="s">
        <v>171</v>
      </c>
      <c r="H25" s="242" t="s">
        <v>172</v>
      </c>
      <c r="I25" s="242" t="s">
        <v>78</v>
      </c>
      <c r="J25" s="242" t="s">
        <v>173</v>
      </c>
      <c r="K25" s="242" t="s">
        <v>174</v>
      </c>
      <c r="L25" s="242" t="s">
        <v>175</v>
      </c>
      <c r="M25" s="242" t="s">
        <v>176</v>
      </c>
      <c r="N25" s="242" t="s">
        <v>177</v>
      </c>
    </row>
    <row r="26" spans="1:15">
      <c r="A26" s="66">
        <v>1</v>
      </c>
      <c r="B26" s="68" t="s">
        <v>600</v>
      </c>
      <c r="C26" s="96"/>
      <c r="D26" s="96" t="s">
        <v>654</v>
      </c>
      <c r="E26" s="96"/>
      <c r="F26" s="96"/>
      <c r="G26" s="70" t="s">
        <v>71</v>
      </c>
      <c r="H26" s="96">
        <v>105000</v>
      </c>
      <c r="I26" s="70" t="s">
        <v>199</v>
      </c>
      <c r="J26" s="70" t="s">
        <v>239</v>
      </c>
      <c r="K26" s="96" t="s">
        <v>245</v>
      </c>
      <c r="L26" s="96"/>
      <c r="M26" s="96" t="s">
        <v>200</v>
      </c>
      <c r="N26" s="97" t="s">
        <v>165</v>
      </c>
      <c r="O26" s="29"/>
    </row>
    <row r="27" spans="1:15" s="244" customFormat="1" ht="21" customHeight="1">
      <c r="A27" s="242"/>
      <c r="B27" s="243" t="s">
        <v>182</v>
      </c>
      <c r="C27" s="243"/>
      <c r="D27" s="245"/>
      <c r="E27" s="245"/>
      <c r="F27" s="245"/>
      <c r="G27" s="242"/>
      <c r="H27" s="242"/>
      <c r="I27" s="242"/>
      <c r="J27" s="242"/>
      <c r="K27" s="242"/>
      <c r="L27" s="242"/>
      <c r="M27" s="242"/>
      <c r="N27" s="242"/>
    </row>
    <row r="28" spans="1:15" s="244" customFormat="1" ht="15.75">
      <c r="A28" s="242" t="s">
        <v>38</v>
      </c>
      <c r="B28" s="242" t="s">
        <v>166</v>
      </c>
      <c r="C28" s="242" t="s">
        <v>167</v>
      </c>
      <c r="D28" s="242" t="s">
        <v>256</v>
      </c>
      <c r="E28" s="242" t="s">
        <v>168</v>
      </c>
      <c r="F28" s="242" t="s">
        <v>170</v>
      </c>
      <c r="G28" s="242" t="s">
        <v>171</v>
      </c>
      <c r="H28" s="242" t="s">
        <v>172</v>
      </c>
      <c r="I28" s="242" t="s">
        <v>78</v>
      </c>
      <c r="J28" s="242" t="s">
        <v>173</v>
      </c>
      <c r="K28" s="242" t="s">
        <v>174</v>
      </c>
      <c r="L28" s="242" t="s">
        <v>175</v>
      </c>
      <c r="M28" s="242" t="s">
        <v>176</v>
      </c>
      <c r="N28" s="242" t="s">
        <v>177</v>
      </c>
    </row>
    <row r="29" spans="1:15">
      <c r="A29" s="148">
        <v>1</v>
      </c>
      <c r="B29" s="67" t="s">
        <v>692</v>
      </c>
      <c r="C29" s="67"/>
      <c r="D29" s="69" t="s">
        <v>607</v>
      </c>
      <c r="E29" s="67"/>
      <c r="F29" s="67"/>
      <c r="G29" s="67" t="s">
        <v>71</v>
      </c>
      <c r="H29" s="70">
        <v>104000</v>
      </c>
      <c r="I29" s="70" t="s">
        <v>225</v>
      </c>
      <c r="J29" s="71" t="s">
        <v>693</v>
      </c>
      <c r="K29" s="67" t="s">
        <v>245</v>
      </c>
      <c r="L29" s="72"/>
      <c r="M29" s="67" t="s">
        <v>200</v>
      </c>
      <c r="N29" s="73" t="s">
        <v>165</v>
      </c>
    </row>
    <row r="30" spans="1:15">
      <c r="A30" s="148">
        <v>2</v>
      </c>
      <c r="B30" s="67" t="s">
        <v>925</v>
      </c>
      <c r="C30" s="67"/>
      <c r="D30" s="69" t="s">
        <v>607</v>
      </c>
      <c r="E30" s="67"/>
      <c r="F30" s="67"/>
      <c r="G30" s="67" t="s">
        <v>71</v>
      </c>
      <c r="H30" s="70">
        <v>55000</v>
      </c>
      <c r="I30" s="70" t="s">
        <v>926</v>
      </c>
      <c r="J30" s="71" t="s">
        <v>927</v>
      </c>
      <c r="K30" s="67" t="s">
        <v>245</v>
      </c>
      <c r="L30" s="72"/>
      <c r="M30" s="67" t="s">
        <v>200</v>
      </c>
      <c r="N30" s="73" t="s">
        <v>165</v>
      </c>
    </row>
    <row r="31" spans="1:15">
      <c r="A31" s="148">
        <v>3</v>
      </c>
      <c r="B31" s="67" t="s">
        <v>696</v>
      </c>
      <c r="C31" s="67"/>
      <c r="D31" s="69" t="s">
        <v>672</v>
      </c>
      <c r="E31" s="67"/>
      <c r="F31" s="67"/>
      <c r="G31" s="67" t="s">
        <v>71</v>
      </c>
      <c r="H31" s="70">
        <v>75000</v>
      </c>
      <c r="I31" s="70" t="s">
        <v>199</v>
      </c>
      <c r="J31" s="71" t="s">
        <v>284</v>
      </c>
      <c r="K31" s="67" t="s">
        <v>245</v>
      </c>
      <c r="L31" s="72"/>
      <c r="M31" s="67" t="s">
        <v>200</v>
      </c>
      <c r="N31" s="73" t="s">
        <v>165</v>
      </c>
    </row>
    <row r="32" spans="1:15">
      <c r="A32" s="148">
        <v>4</v>
      </c>
      <c r="B32" s="67" t="s">
        <v>811</v>
      </c>
      <c r="C32" s="67"/>
      <c r="D32" s="69" t="s">
        <v>705</v>
      </c>
      <c r="E32" s="67"/>
      <c r="F32" s="67"/>
      <c r="G32" s="67" t="s">
        <v>71</v>
      </c>
      <c r="H32" s="70">
        <v>80000</v>
      </c>
      <c r="I32" s="70" t="s">
        <v>812</v>
      </c>
      <c r="J32" s="71" t="s">
        <v>284</v>
      </c>
      <c r="K32" s="67" t="s">
        <v>245</v>
      </c>
      <c r="L32" s="72"/>
      <c r="M32" s="67" t="s">
        <v>200</v>
      </c>
      <c r="N32" s="73" t="s">
        <v>165</v>
      </c>
    </row>
    <row r="33" spans="1:14">
      <c r="A33" s="148">
        <v>5</v>
      </c>
      <c r="B33" s="67" t="s">
        <v>813</v>
      </c>
      <c r="C33" s="67"/>
      <c r="D33" s="69" t="s">
        <v>694</v>
      </c>
      <c r="E33" s="67"/>
      <c r="F33" s="67"/>
      <c r="G33" s="67" t="s">
        <v>71</v>
      </c>
      <c r="H33" s="70">
        <v>105000</v>
      </c>
      <c r="I33" s="70" t="s">
        <v>199</v>
      </c>
      <c r="J33" s="71" t="s">
        <v>239</v>
      </c>
      <c r="K33" s="67" t="s">
        <v>245</v>
      </c>
      <c r="L33" s="72"/>
      <c r="M33" s="67" t="s">
        <v>200</v>
      </c>
      <c r="N33" s="73" t="s">
        <v>165</v>
      </c>
    </row>
    <row r="34" spans="1:14">
      <c r="A34" s="70">
        <v>6</v>
      </c>
      <c r="B34" s="138"/>
      <c r="C34" s="138"/>
      <c r="D34" s="139"/>
      <c r="E34" s="138"/>
      <c r="F34" s="138"/>
      <c r="G34" s="138"/>
      <c r="H34" s="70"/>
      <c r="I34" s="70"/>
      <c r="J34" s="140"/>
      <c r="K34" s="138"/>
      <c r="L34" s="70"/>
      <c r="M34" s="138"/>
      <c r="N34" s="138"/>
    </row>
  </sheetData>
  <mergeCells count="2">
    <mergeCell ref="A6:N7"/>
    <mergeCell ref="A8:N8"/>
  </mergeCells>
  <conditionalFormatting sqref="C1:C4">
    <cfRule type="duplicateValues" dxfId="1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22"/>
  <sheetViews>
    <sheetView zoomScale="85" zoomScaleNormal="85" workbookViewId="0">
      <selection activeCell="B3" sqref="B3"/>
    </sheetView>
  </sheetViews>
  <sheetFormatPr defaultRowHeight="15"/>
  <cols>
    <col min="2" max="2" width="24.85546875" style="10" customWidth="1"/>
    <col min="3" max="3" width="14.140625" bestFit="1" customWidth="1"/>
    <col min="4" max="4" width="15.5703125" customWidth="1"/>
    <col min="5" max="5" width="22.85546875" bestFit="1" customWidth="1"/>
    <col min="6" max="6" width="15.7109375" bestFit="1" customWidth="1"/>
    <col min="7" max="7" width="34.5703125" bestFit="1" customWidth="1"/>
    <col min="8" max="8" width="12.7109375" bestFit="1" customWidth="1"/>
    <col min="9" max="9" width="37.140625" bestFit="1" customWidth="1"/>
    <col min="10" max="11" width="19.425781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customHeight="1" thickBot="1">
      <c r="A6" s="246" t="s">
        <v>896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</row>
    <row r="7" spans="1:256" ht="15.75">
      <c r="A7" s="248" t="s">
        <v>21</v>
      </c>
      <c r="B7" s="249"/>
      <c r="C7" s="6"/>
      <c r="D7" s="6"/>
      <c r="E7" s="6"/>
      <c r="F7" s="6"/>
      <c r="G7" s="6"/>
      <c r="H7" s="6"/>
      <c r="I7" s="2"/>
    </row>
    <row r="8" spans="1:256" s="252" customFormat="1" ht="15.75">
      <c r="A8" s="250" t="s">
        <v>1</v>
      </c>
      <c r="B8" s="251" t="s">
        <v>2</v>
      </c>
      <c r="C8" s="250" t="s">
        <v>189</v>
      </c>
      <c r="D8" s="250" t="s">
        <v>4</v>
      </c>
      <c r="E8" s="250" t="s">
        <v>5</v>
      </c>
      <c r="F8" s="250" t="s">
        <v>6</v>
      </c>
      <c r="G8" s="250" t="s">
        <v>7</v>
      </c>
      <c r="H8" s="250" t="s">
        <v>40</v>
      </c>
      <c r="I8" s="250" t="s">
        <v>190</v>
      </c>
      <c r="J8" s="250" t="s">
        <v>9</v>
      </c>
      <c r="K8" s="250" t="s">
        <v>10</v>
      </c>
    </row>
    <row r="9" spans="1:256" s="18" customFormat="1" ht="15" customHeight="1">
      <c r="A9" s="76" t="s">
        <v>237</v>
      </c>
      <c r="B9" s="77" t="s">
        <v>645</v>
      </c>
      <c r="C9" s="76" t="s">
        <v>283</v>
      </c>
      <c r="D9" s="78">
        <v>75300</v>
      </c>
      <c r="E9" s="76" t="s">
        <v>609</v>
      </c>
      <c r="F9" s="76" t="s">
        <v>609</v>
      </c>
      <c r="G9" s="76" t="s">
        <v>670</v>
      </c>
      <c r="H9" s="76"/>
      <c r="I9" s="76" t="s">
        <v>596</v>
      </c>
      <c r="J9" s="76"/>
      <c r="K9" s="76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s="18" customFormat="1" ht="15" customHeight="1" thickBot="1">
      <c r="A10" s="76" t="s">
        <v>232</v>
      </c>
      <c r="B10" s="77" t="s">
        <v>699</v>
      </c>
      <c r="C10" s="76" t="s">
        <v>283</v>
      </c>
      <c r="D10" s="78">
        <v>74100</v>
      </c>
      <c r="E10" s="76" t="s">
        <v>634</v>
      </c>
      <c r="F10" s="76" t="s">
        <v>654</v>
      </c>
      <c r="G10" s="76" t="s">
        <v>700</v>
      </c>
      <c r="H10" s="76"/>
      <c r="I10" s="76" t="s">
        <v>701</v>
      </c>
      <c r="J10" s="76" t="s">
        <v>607</v>
      </c>
      <c r="K10" s="76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15.75">
      <c r="A11" s="248" t="s">
        <v>22</v>
      </c>
      <c r="B11" s="249"/>
      <c r="C11" s="6"/>
      <c r="D11" s="6"/>
      <c r="E11" s="6"/>
      <c r="F11" s="6"/>
      <c r="G11" s="6"/>
      <c r="H11" s="6"/>
      <c r="I11" s="2"/>
    </row>
    <row r="12" spans="1:256" s="252" customFormat="1" ht="15.75">
      <c r="A12" s="250" t="s">
        <v>1</v>
      </c>
      <c r="B12" s="251" t="s">
        <v>2</v>
      </c>
      <c r="C12" s="250" t="s">
        <v>189</v>
      </c>
      <c r="D12" s="250" t="s">
        <v>4</v>
      </c>
      <c r="E12" s="250" t="s">
        <v>5</v>
      </c>
      <c r="F12" s="250" t="s">
        <v>6</v>
      </c>
      <c r="G12" s="250" t="s">
        <v>7</v>
      </c>
      <c r="H12" s="250" t="s">
        <v>40</v>
      </c>
      <c r="I12" s="250" t="s">
        <v>190</v>
      </c>
      <c r="J12" s="250" t="s">
        <v>206</v>
      </c>
      <c r="K12" s="250"/>
    </row>
    <row r="13" spans="1:256" s="18" customFormat="1" ht="15" customHeight="1" thickBot="1">
      <c r="A13" s="76"/>
      <c r="B13" s="77"/>
      <c r="C13" s="7"/>
      <c r="D13" s="78"/>
      <c r="E13" s="76"/>
      <c r="F13" s="76"/>
      <c r="G13" s="76"/>
      <c r="I13" s="76"/>
      <c r="J13" s="76"/>
      <c r="K13" s="76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ht="15.75">
      <c r="A14" s="248" t="s">
        <v>186</v>
      </c>
      <c r="B14" s="249"/>
      <c r="C14" s="6"/>
      <c r="D14" s="6"/>
      <c r="E14" s="6"/>
      <c r="F14" s="6"/>
      <c r="G14" s="6"/>
      <c r="H14" s="6"/>
      <c r="I14" s="2"/>
    </row>
    <row r="15" spans="1:256" s="252" customFormat="1" ht="15.75">
      <c r="A15" s="250" t="s">
        <v>1</v>
      </c>
      <c r="B15" s="251" t="s">
        <v>2</v>
      </c>
      <c r="C15" s="250" t="s">
        <v>189</v>
      </c>
      <c r="D15" s="250" t="s">
        <v>4</v>
      </c>
      <c r="E15" s="250" t="s">
        <v>5</v>
      </c>
      <c r="F15" s="250" t="s">
        <v>6</v>
      </c>
      <c r="G15" s="250" t="s">
        <v>7</v>
      </c>
      <c r="H15" s="250" t="s">
        <v>40</v>
      </c>
      <c r="I15" s="250" t="s">
        <v>190</v>
      </c>
      <c r="J15" s="250" t="s">
        <v>9</v>
      </c>
      <c r="K15" s="250" t="s">
        <v>10</v>
      </c>
    </row>
    <row r="16" spans="1:256" s="18" customFormat="1" ht="15" customHeight="1">
      <c r="A16" s="76"/>
      <c r="B16" s="77" t="s">
        <v>846</v>
      </c>
      <c r="C16" s="76" t="s">
        <v>848</v>
      </c>
      <c r="D16" s="78">
        <v>905</v>
      </c>
      <c r="E16" s="76" t="s">
        <v>672</v>
      </c>
      <c r="F16" s="76"/>
      <c r="G16" s="76" t="s">
        <v>849</v>
      </c>
      <c r="H16" s="76"/>
      <c r="I16" s="76" t="s">
        <v>847</v>
      </c>
      <c r="J16" s="76"/>
      <c r="K16" s="7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spans="1:256" s="18" customFormat="1" ht="15" customHeight="1">
      <c r="A17" s="76"/>
      <c r="B17" s="77" t="s">
        <v>671</v>
      </c>
      <c r="C17" s="7" t="s">
        <v>283</v>
      </c>
      <c r="D17" s="78">
        <v>75000</v>
      </c>
      <c r="E17" s="76" t="s">
        <v>655</v>
      </c>
      <c r="F17" s="76"/>
      <c r="G17" s="7" t="s">
        <v>673</v>
      </c>
      <c r="H17" s="76"/>
      <c r="I17" s="76" t="s">
        <v>701</v>
      </c>
      <c r="J17" s="76"/>
      <c r="K17" s="76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:256" s="18" customFormat="1" ht="15" customHeight="1">
      <c r="A18" s="76"/>
      <c r="B18" s="77" t="s">
        <v>780</v>
      </c>
      <c r="C18" s="76" t="s">
        <v>698</v>
      </c>
      <c r="D18" s="78">
        <v>34800</v>
      </c>
      <c r="E18" s="76" t="s">
        <v>772</v>
      </c>
      <c r="F18" s="76"/>
      <c r="G18" s="76" t="s">
        <v>697</v>
      </c>
      <c r="H18" s="76"/>
      <c r="I18" s="76" t="s">
        <v>599</v>
      </c>
      <c r="J18" s="76"/>
      <c r="K18" s="76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spans="1:256" s="18" customFormat="1" ht="15" customHeight="1">
      <c r="A19" s="76"/>
      <c r="B19" s="77" t="s">
        <v>938</v>
      </c>
      <c r="C19" s="76" t="s">
        <v>940</v>
      </c>
      <c r="D19" s="78">
        <v>35500</v>
      </c>
      <c r="E19" s="76" t="s">
        <v>704</v>
      </c>
      <c r="F19" s="76"/>
      <c r="G19" s="76" t="s">
        <v>941</v>
      </c>
      <c r="H19" s="76"/>
      <c r="I19" s="76" t="s">
        <v>942</v>
      </c>
      <c r="J19" s="76"/>
      <c r="K19" s="76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spans="1:256" s="18" customFormat="1" ht="15" customHeight="1">
      <c r="A20" s="76"/>
      <c r="B20" s="77" t="s">
        <v>939</v>
      </c>
      <c r="C20" s="7" t="s">
        <v>283</v>
      </c>
      <c r="D20" s="78">
        <v>51325</v>
      </c>
      <c r="E20" s="76" t="s">
        <v>705</v>
      </c>
      <c r="F20" s="76"/>
      <c r="G20" s="76" t="s">
        <v>670</v>
      </c>
      <c r="H20" s="76"/>
      <c r="I20" s="76" t="s">
        <v>596</v>
      </c>
      <c r="J20" s="76"/>
      <c r="K20" s="76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spans="1:256" s="18" customFormat="1" ht="15" customHeight="1">
      <c r="A21" s="76"/>
      <c r="B21" s="77" t="s">
        <v>850</v>
      </c>
      <c r="C21" s="7" t="s">
        <v>283</v>
      </c>
      <c r="D21" s="78">
        <v>76220</v>
      </c>
      <c r="E21" s="76" t="s">
        <v>642</v>
      </c>
      <c r="F21" s="76"/>
      <c r="G21" s="76" t="s">
        <v>670</v>
      </c>
      <c r="H21" s="76"/>
      <c r="I21" s="76" t="s">
        <v>596</v>
      </c>
      <c r="J21" s="76"/>
      <c r="K21" s="76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</row>
    <row r="22" spans="1:256" s="18" customFormat="1" ht="15" customHeight="1">
      <c r="A22" s="76"/>
      <c r="B22" s="77" t="s">
        <v>782</v>
      </c>
      <c r="C22" s="7" t="s">
        <v>283</v>
      </c>
      <c r="D22" s="78">
        <v>96773</v>
      </c>
      <c r="E22" s="76" t="s">
        <v>783</v>
      </c>
      <c r="F22" s="76"/>
      <c r="G22" s="7" t="s">
        <v>670</v>
      </c>
      <c r="H22" s="76"/>
      <c r="I22" s="76" t="s">
        <v>596</v>
      </c>
      <c r="J22" s="76"/>
      <c r="K22" s="76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</sheetData>
  <mergeCells count="1">
    <mergeCell ref="A6:K6"/>
  </mergeCells>
  <conditionalFormatting sqref="C1:C4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zoomScaleNormal="100" workbookViewId="0">
      <selection activeCell="B4" sqref="B4"/>
    </sheetView>
  </sheetViews>
  <sheetFormatPr defaultRowHeight="15"/>
  <cols>
    <col min="2" max="2" width="23.5703125" style="10" bestFit="1" customWidth="1"/>
    <col min="3" max="3" width="22.85546875" bestFit="1" customWidth="1"/>
    <col min="4" max="4" width="15.7109375" bestFit="1" customWidth="1"/>
    <col min="5" max="5" width="12.85546875" bestFit="1" customWidth="1"/>
    <col min="6" max="6" width="15.42578125" bestFit="1" customWidth="1"/>
    <col min="7" max="7" width="39.5703125" bestFit="1" customWidth="1"/>
    <col min="8" max="8" width="12.7109375" bestFit="1" customWidth="1"/>
    <col min="9" max="9" width="32.42578125" bestFit="1" customWidth="1"/>
    <col min="10" max="10" width="15.71093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6.5" customHeight="1">
      <c r="A6" s="246" t="s">
        <v>895</v>
      </c>
      <c r="B6" s="247"/>
      <c r="C6" s="247"/>
      <c r="D6" s="247"/>
      <c r="E6" s="247"/>
      <c r="F6" s="247"/>
      <c r="G6" s="247"/>
      <c r="H6" s="247"/>
      <c r="I6" s="247"/>
      <c r="J6" s="247"/>
    </row>
    <row r="7" spans="1:256" ht="15.75">
      <c r="A7" s="253" t="s">
        <v>0</v>
      </c>
      <c r="B7" s="253"/>
      <c r="C7" s="253"/>
      <c r="D7" s="253"/>
      <c r="E7" s="253"/>
      <c r="F7" s="253"/>
      <c r="G7" s="253"/>
      <c r="H7" s="253"/>
      <c r="I7" s="253"/>
    </row>
    <row r="8" spans="1:256" s="257" customFormat="1" ht="14.25" customHeight="1">
      <c r="A8" s="254" t="s">
        <v>229</v>
      </c>
      <c r="B8" s="255" t="s">
        <v>2</v>
      </c>
      <c r="C8" s="254" t="s">
        <v>5</v>
      </c>
      <c r="D8" s="254" t="s">
        <v>6</v>
      </c>
      <c r="E8" s="254" t="s">
        <v>15</v>
      </c>
      <c r="F8" s="254" t="s">
        <v>189</v>
      </c>
      <c r="G8" s="254" t="s">
        <v>7</v>
      </c>
      <c r="H8" s="254" t="s">
        <v>40</v>
      </c>
      <c r="I8" s="254" t="s">
        <v>190</v>
      </c>
      <c r="J8" s="254" t="s">
        <v>9</v>
      </c>
      <c r="K8" s="256"/>
      <c r="L8" s="256"/>
      <c r="M8" s="256"/>
      <c r="N8" s="256"/>
      <c r="O8" s="256"/>
      <c r="P8" s="256"/>
      <c r="Q8" s="256"/>
      <c r="R8" s="256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56"/>
      <c r="FX8" s="256"/>
      <c r="FY8" s="256"/>
      <c r="FZ8" s="256"/>
      <c r="GA8" s="256"/>
      <c r="GB8" s="256"/>
      <c r="GC8" s="256"/>
      <c r="GD8" s="256"/>
      <c r="GE8" s="256"/>
      <c r="GF8" s="256"/>
      <c r="GG8" s="256"/>
      <c r="GH8" s="256"/>
      <c r="GI8" s="256"/>
      <c r="GJ8" s="256"/>
      <c r="GK8" s="256"/>
      <c r="GL8" s="256"/>
      <c r="GM8" s="256"/>
      <c r="GN8" s="256"/>
      <c r="GO8" s="256"/>
      <c r="GP8" s="256"/>
      <c r="GQ8" s="256"/>
      <c r="GR8" s="256"/>
      <c r="GS8" s="256"/>
      <c r="GT8" s="256"/>
      <c r="GU8" s="256"/>
      <c r="GV8" s="256"/>
      <c r="GW8" s="256"/>
      <c r="GX8" s="256"/>
      <c r="GY8" s="256"/>
      <c r="GZ8" s="256"/>
      <c r="HA8" s="256"/>
      <c r="HB8" s="256"/>
      <c r="HC8" s="256"/>
      <c r="HD8" s="256"/>
      <c r="HE8" s="256"/>
      <c r="HF8" s="256"/>
      <c r="HG8" s="256"/>
      <c r="HH8" s="256"/>
      <c r="HI8" s="256"/>
      <c r="HJ8" s="256"/>
      <c r="HK8" s="256"/>
      <c r="HL8" s="256"/>
      <c r="HM8" s="256"/>
      <c r="HN8" s="256"/>
      <c r="HO8" s="256"/>
      <c r="HP8" s="256"/>
      <c r="HQ8" s="256"/>
      <c r="HR8" s="256"/>
      <c r="HS8" s="256"/>
      <c r="HT8" s="256"/>
      <c r="HU8" s="256"/>
      <c r="HV8" s="256"/>
      <c r="HW8" s="256"/>
      <c r="HX8" s="256"/>
      <c r="HY8" s="256"/>
      <c r="HZ8" s="256"/>
      <c r="IA8" s="256"/>
      <c r="IB8" s="256"/>
      <c r="IC8" s="256"/>
      <c r="ID8" s="256"/>
      <c r="IE8" s="256"/>
      <c r="IF8" s="256"/>
      <c r="IG8" s="256"/>
      <c r="IH8" s="256"/>
      <c r="II8" s="256"/>
      <c r="IJ8" s="256"/>
      <c r="IK8" s="256"/>
      <c r="IL8" s="256"/>
      <c r="IM8" s="256"/>
      <c r="IN8" s="256"/>
      <c r="IO8" s="256"/>
      <c r="IP8" s="256"/>
      <c r="IQ8" s="256"/>
      <c r="IR8" s="256"/>
      <c r="IS8" s="256"/>
      <c r="IT8" s="256"/>
      <c r="IU8" s="256"/>
    </row>
    <row r="9" spans="1:256" ht="18.75">
      <c r="A9" s="75"/>
      <c r="B9" s="77"/>
      <c r="C9" s="258"/>
      <c r="D9" s="258"/>
      <c r="E9" s="75"/>
      <c r="F9" s="75"/>
      <c r="G9" s="258"/>
      <c r="H9" s="75"/>
      <c r="I9" s="75"/>
      <c r="J9" s="258"/>
    </row>
    <row r="10" spans="1:256" ht="15.75">
      <c r="A10" s="253" t="s">
        <v>16</v>
      </c>
      <c r="B10" s="253"/>
      <c r="C10" s="253"/>
      <c r="D10" s="253"/>
      <c r="E10" s="253"/>
      <c r="F10" s="253"/>
      <c r="G10" s="253"/>
      <c r="H10" s="253"/>
      <c r="I10" s="253"/>
    </row>
    <row r="11" spans="1:256" s="257" customFormat="1" ht="14.25" customHeight="1">
      <c r="A11" s="254" t="s">
        <v>14</v>
      </c>
      <c r="B11" s="255" t="s">
        <v>2</v>
      </c>
      <c r="C11" s="254" t="s">
        <v>5</v>
      </c>
      <c r="D11" s="254" t="s">
        <v>6</v>
      </c>
      <c r="E11" s="254" t="s">
        <v>15</v>
      </c>
      <c r="F11" s="254" t="s">
        <v>189</v>
      </c>
      <c r="G11" s="254" t="s">
        <v>7</v>
      </c>
      <c r="H11" s="254" t="s">
        <v>40</v>
      </c>
      <c r="I11" s="254" t="s">
        <v>190</v>
      </c>
      <c r="J11" s="254" t="s">
        <v>10</v>
      </c>
      <c r="K11" s="256"/>
      <c r="L11" s="256"/>
      <c r="M11" s="256"/>
      <c r="N11" s="256"/>
      <c r="O11" s="256"/>
      <c r="P11" s="256"/>
      <c r="Q11" s="256"/>
      <c r="R11" s="256"/>
      <c r="S11" s="256"/>
      <c r="T11" s="256"/>
      <c r="U11" s="256"/>
      <c r="V11" s="256"/>
      <c r="W11" s="256"/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56"/>
      <c r="FX11" s="256"/>
      <c r="FY11" s="256"/>
      <c r="FZ11" s="256"/>
      <c r="GA11" s="256"/>
      <c r="GB11" s="256"/>
      <c r="GC11" s="256"/>
      <c r="GD11" s="256"/>
      <c r="GE11" s="256"/>
      <c r="GF11" s="256"/>
      <c r="GG11" s="256"/>
      <c r="GH11" s="256"/>
      <c r="GI11" s="256"/>
      <c r="GJ11" s="256"/>
      <c r="GK11" s="256"/>
      <c r="GL11" s="256"/>
      <c r="GM11" s="256"/>
      <c r="GN11" s="256"/>
      <c r="GO11" s="256"/>
      <c r="GP11" s="256"/>
      <c r="GQ11" s="256"/>
      <c r="GR11" s="256"/>
      <c r="GS11" s="256"/>
      <c r="GT11" s="256"/>
      <c r="GU11" s="256"/>
      <c r="GV11" s="256"/>
      <c r="GW11" s="256"/>
      <c r="GX11" s="256"/>
      <c r="GY11" s="256"/>
      <c r="GZ11" s="256"/>
      <c r="HA11" s="256"/>
      <c r="HB11" s="256"/>
      <c r="HC11" s="256"/>
      <c r="HD11" s="256"/>
      <c r="HE11" s="256"/>
      <c r="HF11" s="256"/>
      <c r="HG11" s="256"/>
      <c r="HH11" s="256"/>
      <c r="HI11" s="256"/>
      <c r="HJ11" s="256"/>
      <c r="HK11" s="256"/>
      <c r="HL11" s="256"/>
      <c r="HM11" s="256"/>
      <c r="HN11" s="256"/>
      <c r="HO11" s="256"/>
      <c r="HP11" s="256"/>
      <c r="HQ11" s="256"/>
      <c r="HR11" s="256"/>
      <c r="HS11" s="256"/>
      <c r="HT11" s="256"/>
      <c r="HU11" s="256"/>
      <c r="HV11" s="256"/>
      <c r="HW11" s="256"/>
      <c r="HX11" s="256"/>
      <c r="HY11" s="256"/>
      <c r="HZ11" s="256"/>
      <c r="IA11" s="256"/>
      <c r="IB11" s="256"/>
      <c r="IC11" s="256"/>
      <c r="ID11" s="256"/>
      <c r="IE11" s="256"/>
      <c r="IF11" s="256"/>
      <c r="IG11" s="256"/>
      <c r="IH11" s="256"/>
      <c r="II11" s="256"/>
      <c r="IJ11" s="256"/>
      <c r="IK11" s="256"/>
      <c r="IL11" s="256"/>
      <c r="IM11" s="256"/>
      <c r="IN11" s="256"/>
      <c r="IO11" s="256"/>
      <c r="IP11" s="256"/>
      <c r="IQ11" s="256"/>
      <c r="IR11" s="256"/>
      <c r="IS11" s="256"/>
      <c r="IT11" s="256"/>
      <c r="IU11" s="256"/>
    </row>
    <row r="12" spans="1:256" ht="15.75">
      <c r="A12" s="75"/>
      <c r="B12" s="77"/>
      <c r="C12" s="75"/>
      <c r="D12" s="75"/>
      <c r="E12" s="75"/>
      <c r="F12" s="75"/>
      <c r="G12" s="75"/>
      <c r="H12" s="75"/>
      <c r="I12" s="75"/>
      <c r="J12" s="75"/>
    </row>
    <row r="13" spans="1:256" ht="15.75">
      <c r="A13" s="253" t="s">
        <v>17</v>
      </c>
      <c r="B13" s="253"/>
      <c r="C13" s="253"/>
      <c r="D13" s="253"/>
      <c r="E13" s="253"/>
      <c r="F13" s="253"/>
      <c r="G13" s="253"/>
      <c r="H13" s="253"/>
      <c r="I13" s="253"/>
    </row>
    <row r="14" spans="1:256" s="257" customFormat="1" ht="14.25" customHeight="1">
      <c r="A14" s="254" t="s">
        <v>14</v>
      </c>
      <c r="B14" s="255" t="s">
        <v>2</v>
      </c>
      <c r="C14" s="254" t="s">
        <v>5</v>
      </c>
      <c r="D14" s="254" t="s">
        <v>6</v>
      </c>
      <c r="E14" s="254" t="s">
        <v>15</v>
      </c>
      <c r="F14" s="254" t="s">
        <v>189</v>
      </c>
      <c r="G14" s="254" t="s">
        <v>7</v>
      </c>
      <c r="H14" s="254" t="s">
        <v>40</v>
      </c>
      <c r="I14" s="254" t="s">
        <v>190</v>
      </c>
      <c r="J14" s="254" t="s">
        <v>10</v>
      </c>
      <c r="K14" s="256"/>
      <c r="L14" s="256"/>
      <c r="M14" s="256"/>
      <c r="N14" s="256"/>
      <c r="O14" s="256"/>
      <c r="P14" s="256"/>
      <c r="Q14" s="256"/>
      <c r="R14" s="256"/>
      <c r="S14" s="256"/>
      <c r="T14" s="256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  <c r="BD14" s="256"/>
      <c r="BE14" s="256"/>
      <c r="BF14" s="256"/>
      <c r="BG14" s="256"/>
      <c r="BH14" s="256"/>
      <c r="BI14" s="256"/>
      <c r="BJ14" s="256"/>
      <c r="BK14" s="256"/>
      <c r="BL14" s="256"/>
      <c r="BM14" s="256"/>
      <c r="BN14" s="256"/>
      <c r="BO14" s="256"/>
      <c r="BP14" s="256"/>
      <c r="BQ14" s="256"/>
      <c r="BR14" s="256"/>
      <c r="BS14" s="256"/>
      <c r="BT14" s="256"/>
      <c r="BU14" s="256"/>
      <c r="BV14" s="256"/>
      <c r="BW14" s="256"/>
      <c r="BX14" s="256"/>
      <c r="BY14" s="256"/>
      <c r="BZ14" s="256"/>
      <c r="CA14" s="256"/>
      <c r="CB14" s="256"/>
      <c r="CC14" s="256"/>
      <c r="CD14" s="256"/>
      <c r="CE14" s="256"/>
      <c r="CF14" s="256"/>
      <c r="CG14" s="256"/>
      <c r="CH14" s="256"/>
      <c r="CI14" s="256"/>
      <c r="CJ14" s="256"/>
      <c r="CK14" s="256"/>
      <c r="CL14" s="256"/>
      <c r="CM14" s="256"/>
      <c r="CN14" s="256"/>
      <c r="CO14" s="256"/>
      <c r="CP14" s="256"/>
      <c r="CQ14" s="256"/>
      <c r="CR14" s="256"/>
      <c r="CS14" s="256"/>
      <c r="CT14" s="256"/>
      <c r="CU14" s="256"/>
      <c r="CV14" s="256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  <c r="EE14" s="256"/>
      <c r="EF14" s="256"/>
      <c r="EG14" s="256"/>
      <c r="EH14" s="256"/>
      <c r="EI14" s="256"/>
      <c r="EJ14" s="256"/>
      <c r="EK14" s="256"/>
      <c r="EL14" s="256"/>
      <c r="EM14" s="256"/>
      <c r="EN14" s="256"/>
      <c r="EO14" s="256"/>
      <c r="EP14" s="256"/>
      <c r="EQ14" s="256"/>
      <c r="ER14" s="256"/>
      <c r="ES14" s="256"/>
      <c r="ET14" s="256"/>
      <c r="EU14" s="256"/>
      <c r="EV14" s="256"/>
      <c r="EW14" s="256"/>
      <c r="EX14" s="256"/>
      <c r="EY14" s="256"/>
      <c r="EZ14" s="256"/>
      <c r="FA14" s="256"/>
      <c r="FB14" s="256"/>
      <c r="FC14" s="256"/>
      <c r="FD14" s="256"/>
      <c r="FE14" s="256"/>
      <c r="FF14" s="256"/>
      <c r="FG14" s="256"/>
      <c r="FH14" s="256"/>
      <c r="FI14" s="256"/>
      <c r="FJ14" s="256"/>
      <c r="FK14" s="256"/>
      <c r="FL14" s="256"/>
      <c r="FM14" s="256"/>
      <c r="FN14" s="256"/>
      <c r="FO14" s="256"/>
      <c r="FP14" s="256"/>
      <c r="FQ14" s="256"/>
      <c r="FR14" s="256"/>
      <c r="FS14" s="256"/>
      <c r="FT14" s="256"/>
      <c r="FU14" s="256"/>
      <c r="FV14" s="256"/>
      <c r="FW14" s="256"/>
      <c r="FX14" s="256"/>
      <c r="FY14" s="256"/>
      <c r="FZ14" s="256"/>
      <c r="GA14" s="256"/>
      <c r="GB14" s="256"/>
      <c r="GC14" s="256"/>
      <c r="GD14" s="256"/>
      <c r="GE14" s="256"/>
      <c r="GF14" s="256"/>
      <c r="GG14" s="256"/>
      <c r="GH14" s="256"/>
      <c r="GI14" s="256"/>
      <c r="GJ14" s="256"/>
      <c r="GK14" s="256"/>
      <c r="GL14" s="256"/>
      <c r="GM14" s="256"/>
      <c r="GN14" s="256"/>
      <c r="GO14" s="256"/>
      <c r="GP14" s="256"/>
      <c r="GQ14" s="256"/>
      <c r="GR14" s="256"/>
      <c r="GS14" s="256"/>
      <c r="GT14" s="256"/>
      <c r="GU14" s="256"/>
      <c r="GV14" s="256"/>
      <c r="GW14" s="256"/>
      <c r="GX14" s="256"/>
      <c r="GY14" s="256"/>
      <c r="GZ14" s="256"/>
      <c r="HA14" s="256"/>
      <c r="HB14" s="256"/>
      <c r="HC14" s="256"/>
      <c r="HD14" s="256"/>
      <c r="HE14" s="256"/>
      <c r="HF14" s="256"/>
      <c r="HG14" s="256"/>
      <c r="HH14" s="256"/>
      <c r="HI14" s="256"/>
      <c r="HJ14" s="256"/>
      <c r="HK14" s="256"/>
      <c r="HL14" s="256"/>
      <c r="HM14" s="256"/>
      <c r="HN14" s="256"/>
      <c r="HO14" s="256"/>
      <c r="HP14" s="256"/>
      <c r="HQ14" s="256"/>
      <c r="HR14" s="256"/>
      <c r="HS14" s="256"/>
      <c r="HT14" s="256"/>
      <c r="HU14" s="256"/>
      <c r="HV14" s="256"/>
      <c r="HW14" s="256"/>
      <c r="HX14" s="256"/>
      <c r="HY14" s="256"/>
      <c r="HZ14" s="256"/>
      <c r="IA14" s="256"/>
      <c r="IB14" s="256"/>
      <c r="IC14" s="256"/>
      <c r="ID14" s="256"/>
      <c r="IE14" s="256"/>
      <c r="IF14" s="256"/>
      <c r="IG14" s="256"/>
      <c r="IH14" s="256"/>
      <c r="II14" s="256"/>
      <c r="IJ14" s="256"/>
      <c r="IK14" s="256"/>
      <c r="IL14" s="256"/>
      <c r="IM14" s="256"/>
      <c r="IN14" s="256"/>
      <c r="IO14" s="256"/>
      <c r="IP14" s="256"/>
      <c r="IQ14" s="256"/>
      <c r="IR14" s="256"/>
      <c r="IS14" s="256"/>
      <c r="IT14" s="256"/>
      <c r="IU14" s="256"/>
    </row>
    <row r="15" spans="1:256" ht="15.75">
      <c r="A15" s="75"/>
      <c r="B15" s="77"/>
      <c r="C15" s="75"/>
      <c r="D15" s="75"/>
      <c r="E15" s="75"/>
      <c r="F15" s="75"/>
      <c r="G15" s="75"/>
      <c r="H15" s="75"/>
      <c r="I15" s="75"/>
      <c r="J15" s="75"/>
    </row>
    <row r="16" spans="1:256" ht="15.75">
      <c r="A16" s="253" t="s">
        <v>18</v>
      </c>
      <c r="B16" s="253"/>
      <c r="C16" s="253"/>
      <c r="D16" s="253"/>
      <c r="E16" s="253"/>
      <c r="F16" s="253"/>
      <c r="G16" s="253"/>
      <c r="H16" s="253"/>
      <c r="I16" s="253"/>
    </row>
    <row r="17" spans="1:255" s="257" customFormat="1" ht="14.25" customHeight="1">
      <c r="A17" s="254" t="s">
        <v>14</v>
      </c>
      <c r="B17" s="255" t="s">
        <v>2</v>
      </c>
      <c r="C17" s="254" t="s">
        <v>5</v>
      </c>
      <c r="D17" s="254" t="s">
        <v>6</v>
      </c>
      <c r="E17" s="254" t="s">
        <v>15</v>
      </c>
      <c r="F17" s="254" t="s">
        <v>189</v>
      </c>
      <c r="G17" s="254" t="s">
        <v>7</v>
      </c>
      <c r="H17" s="254" t="s">
        <v>40</v>
      </c>
      <c r="I17" s="254" t="s">
        <v>190</v>
      </c>
      <c r="J17" s="254" t="s">
        <v>10</v>
      </c>
      <c r="K17" s="256"/>
      <c r="L17" s="256"/>
      <c r="M17" s="256"/>
      <c r="N17" s="256"/>
      <c r="O17" s="256"/>
      <c r="P17" s="256"/>
      <c r="Q17" s="256"/>
      <c r="R17" s="256"/>
      <c r="S17" s="256"/>
      <c r="T17" s="256"/>
      <c r="U17" s="256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6"/>
      <c r="AG17" s="256"/>
      <c r="AH17" s="256"/>
      <c r="AI17" s="256"/>
      <c r="AJ17" s="256"/>
      <c r="AK17" s="256"/>
      <c r="AL17" s="256"/>
      <c r="AM17" s="256"/>
      <c r="AN17" s="256"/>
      <c r="AO17" s="256"/>
      <c r="AP17" s="256"/>
      <c r="AQ17" s="256"/>
      <c r="AR17" s="256"/>
      <c r="AS17" s="256"/>
      <c r="AT17" s="256"/>
      <c r="AU17" s="256"/>
      <c r="AV17" s="256"/>
      <c r="AW17" s="256"/>
      <c r="AX17" s="256"/>
      <c r="AY17" s="256"/>
      <c r="AZ17" s="256"/>
      <c r="BA17" s="256"/>
      <c r="BB17" s="256"/>
      <c r="BC17" s="256"/>
      <c r="BD17" s="256"/>
      <c r="BE17" s="256"/>
      <c r="BF17" s="256"/>
      <c r="BG17" s="256"/>
      <c r="BH17" s="256"/>
      <c r="BI17" s="256"/>
      <c r="BJ17" s="256"/>
      <c r="BK17" s="256"/>
      <c r="BL17" s="256"/>
      <c r="BM17" s="256"/>
      <c r="BN17" s="256"/>
      <c r="BO17" s="256"/>
      <c r="BP17" s="256"/>
      <c r="BQ17" s="256"/>
      <c r="BR17" s="256"/>
      <c r="BS17" s="256"/>
      <c r="BT17" s="256"/>
      <c r="BU17" s="256"/>
      <c r="BV17" s="256"/>
      <c r="BW17" s="256"/>
      <c r="BX17" s="256"/>
      <c r="BY17" s="256"/>
      <c r="BZ17" s="256"/>
      <c r="CA17" s="256"/>
      <c r="CB17" s="256"/>
      <c r="CC17" s="256"/>
      <c r="CD17" s="256"/>
      <c r="CE17" s="256"/>
      <c r="CF17" s="256"/>
      <c r="CG17" s="256"/>
      <c r="CH17" s="256"/>
      <c r="CI17" s="256"/>
      <c r="CJ17" s="256"/>
      <c r="CK17" s="256"/>
      <c r="CL17" s="256"/>
      <c r="CM17" s="256"/>
      <c r="CN17" s="256"/>
      <c r="CO17" s="256"/>
      <c r="CP17" s="256"/>
      <c r="CQ17" s="256"/>
      <c r="CR17" s="256"/>
      <c r="CS17" s="256"/>
      <c r="CT17" s="256"/>
      <c r="CU17" s="256"/>
      <c r="CV17" s="256"/>
      <c r="CW17" s="256"/>
      <c r="CX17" s="256"/>
      <c r="CY17" s="256"/>
      <c r="CZ17" s="256"/>
      <c r="DA17" s="256"/>
      <c r="DB17" s="256"/>
      <c r="DC17" s="256"/>
      <c r="DD17" s="256"/>
      <c r="DE17" s="256"/>
      <c r="DF17" s="256"/>
      <c r="DG17" s="256"/>
      <c r="DH17" s="256"/>
      <c r="DI17" s="256"/>
      <c r="DJ17" s="256"/>
      <c r="DK17" s="256"/>
      <c r="DL17" s="256"/>
      <c r="DM17" s="256"/>
      <c r="DN17" s="256"/>
      <c r="DO17" s="256"/>
      <c r="DP17" s="256"/>
      <c r="DQ17" s="256"/>
      <c r="DR17" s="256"/>
      <c r="DS17" s="256"/>
      <c r="DT17" s="256"/>
      <c r="DU17" s="256"/>
      <c r="DV17" s="256"/>
      <c r="DW17" s="256"/>
      <c r="DX17" s="256"/>
      <c r="DY17" s="256"/>
      <c r="DZ17" s="256"/>
      <c r="EA17" s="256"/>
      <c r="EB17" s="256"/>
      <c r="EC17" s="256"/>
      <c r="ED17" s="256"/>
      <c r="EE17" s="256"/>
      <c r="EF17" s="256"/>
      <c r="EG17" s="256"/>
      <c r="EH17" s="256"/>
      <c r="EI17" s="256"/>
      <c r="EJ17" s="256"/>
      <c r="EK17" s="256"/>
      <c r="EL17" s="256"/>
      <c r="EM17" s="256"/>
      <c r="EN17" s="256"/>
      <c r="EO17" s="256"/>
      <c r="EP17" s="256"/>
      <c r="EQ17" s="256"/>
      <c r="ER17" s="256"/>
      <c r="ES17" s="256"/>
      <c r="ET17" s="256"/>
      <c r="EU17" s="256"/>
      <c r="EV17" s="256"/>
      <c r="EW17" s="256"/>
      <c r="EX17" s="256"/>
      <c r="EY17" s="256"/>
      <c r="EZ17" s="256"/>
      <c r="FA17" s="256"/>
      <c r="FB17" s="256"/>
      <c r="FC17" s="256"/>
      <c r="FD17" s="256"/>
      <c r="FE17" s="256"/>
      <c r="FF17" s="256"/>
      <c r="FG17" s="256"/>
      <c r="FH17" s="256"/>
      <c r="FI17" s="256"/>
      <c r="FJ17" s="256"/>
      <c r="FK17" s="256"/>
      <c r="FL17" s="256"/>
      <c r="FM17" s="256"/>
      <c r="FN17" s="256"/>
      <c r="FO17" s="256"/>
      <c r="FP17" s="256"/>
      <c r="FQ17" s="256"/>
      <c r="FR17" s="256"/>
      <c r="FS17" s="256"/>
      <c r="FT17" s="256"/>
      <c r="FU17" s="256"/>
      <c r="FV17" s="256"/>
      <c r="FW17" s="256"/>
      <c r="FX17" s="256"/>
      <c r="FY17" s="256"/>
      <c r="FZ17" s="256"/>
      <c r="GA17" s="256"/>
      <c r="GB17" s="256"/>
      <c r="GC17" s="256"/>
      <c r="GD17" s="256"/>
      <c r="GE17" s="256"/>
      <c r="GF17" s="256"/>
      <c r="GG17" s="256"/>
      <c r="GH17" s="256"/>
      <c r="GI17" s="256"/>
      <c r="GJ17" s="256"/>
      <c r="GK17" s="256"/>
      <c r="GL17" s="256"/>
      <c r="GM17" s="256"/>
      <c r="GN17" s="256"/>
      <c r="GO17" s="256"/>
      <c r="GP17" s="256"/>
      <c r="GQ17" s="256"/>
      <c r="GR17" s="256"/>
      <c r="GS17" s="256"/>
      <c r="GT17" s="256"/>
      <c r="GU17" s="256"/>
      <c r="GV17" s="256"/>
      <c r="GW17" s="256"/>
      <c r="GX17" s="256"/>
      <c r="GY17" s="256"/>
      <c r="GZ17" s="256"/>
      <c r="HA17" s="256"/>
      <c r="HB17" s="256"/>
      <c r="HC17" s="256"/>
      <c r="HD17" s="256"/>
      <c r="HE17" s="256"/>
      <c r="HF17" s="256"/>
      <c r="HG17" s="256"/>
      <c r="HH17" s="256"/>
      <c r="HI17" s="256"/>
      <c r="HJ17" s="256"/>
      <c r="HK17" s="256"/>
      <c r="HL17" s="256"/>
      <c r="HM17" s="256"/>
      <c r="HN17" s="256"/>
      <c r="HO17" s="256"/>
      <c r="HP17" s="256"/>
      <c r="HQ17" s="256"/>
      <c r="HR17" s="256"/>
      <c r="HS17" s="256"/>
      <c r="HT17" s="256"/>
      <c r="HU17" s="256"/>
      <c r="HV17" s="256"/>
      <c r="HW17" s="256"/>
      <c r="HX17" s="256"/>
      <c r="HY17" s="256"/>
      <c r="HZ17" s="256"/>
      <c r="IA17" s="256"/>
      <c r="IB17" s="256"/>
      <c r="IC17" s="256"/>
      <c r="ID17" s="256"/>
      <c r="IE17" s="256"/>
      <c r="IF17" s="256"/>
      <c r="IG17" s="256"/>
      <c r="IH17" s="256"/>
      <c r="II17" s="256"/>
      <c r="IJ17" s="256"/>
      <c r="IK17" s="256"/>
      <c r="IL17" s="256"/>
      <c r="IM17" s="256"/>
      <c r="IN17" s="256"/>
      <c r="IO17" s="256"/>
      <c r="IP17" s="256"/>
      <c r="IQ17" s="256"/>
      <c r="IR17" s="256"/>
      <c r="IS17" s="256"/>
      <c r="IT17" s="256"/>
      <c r="IU17" s="256"/>
    </row>
    <row r="18" spans="1:255" ht="15.75">
      <c r="A18" s="3"/>
      <c r="B18" s="4"/>
      <c r="C18" s="3"/>
      <c r="D18" s="3"/>
      <c r="E18" s="3"/>
      <c r="F18" s="3"/>
      <c r="G18" s="3"/>
      <c r="H18" s="3"/>
      <c r="I18" s="3"/>
      <c r="J18" s="3"/>
    </row>
    <row r="19" spans="1:255" ht="15.75">
      <c r="A19" s="3"/>
      <c r="B19" s="4"/>
      <c r="C19" s="3"/>
      <c r="D19" s="3"/>
      <c r="E19" s="3"/>
      <c r="F19" s="3"/>
      <c r="G19" s="3"/>
      <c r="H19" s="3"/>
      <c r="I19" s="3"/>
      <c r="J19" s="3"/>
    </row>
    <row r="20" spans="1:255" ht="15.75">
      <c r="A20" s="3"/>
      <c r="B20" s="4"/>
      <c r="C20" s="3"/>
      <c r="D20" s="3"/>
      <c r="E20" s="3"/>
      <c r="F20" s="3"/>
      <c r="G20" s="3"/>
      <c r="H20" s="3"/>
      <c r="I20" s="3"/>
      <c r="J20" s="3"/>
    </row>
    <row r="21" spans="1:255" ht="15.75">
      <c r="A21" s="3"/>
      <c r="B21" s="4"/>
      <c r="C21" s="3"/>
      <c r="D21" s="3"/>
      <c r="E21" s="3"/>
      <c r="F21" s="3"/>
      <c r="G21" s="3"/>
      <c r="H21" s="3"/>
      <c r="I21" s="3"/>
      <c r="J21" s="3"/>
    </row>
    <row r="22" spans="1:255" ht="15.75">
      <c r="A22" s="3"/>
      <c r="B22" s="4"/>
      <c r="C22" s="3"/>
      <c r="D22" s="3"/>
      <c r="E22" s="3"/>
      <c r="F22" s="3"/>
      <c r="G22" s="3"/>
      <c r="H22" s="3"/>
      <c r="I22" s="3"/>
      <c r="J22" s="3"/>
    </row>
    <row r="24" spans="1:255">
      <c r="A24" s="26"/>
      <c r="B24" s="26"/>
      <c r="C24" s="26"/>
      <c r="D24" s="26"/>
      <c r="G24" s="26"/>
      <c r="H24" s="26"/>
      <c r="I24" s="26"/>
      <c r="J24" s="26"/>
    </row>
    <row r="25" spans="1:255">
      <c r="A25" s="26"/>
      <c r="B25" s="26"/>
      <c r="C25" s="26"/>
      <c r="D25" s="26"/>
      <c r="E25" s="26"/>
      <c r="F25" s="26"/>
      <c r="G25" s="26"/>
      <c r="H25" s="26"/>
      <c r="I25" s="26"/>
      <c r="J25" s="26"/>
    </row>
    <row r="26" spans="1:255">
      <c r="A26" s="26"/>
      <c r="B26" s="26"/>
      <c r="C26" s="26"/>
      <c r="D26" s="26"/>
      <c r="E26" s="26"/>
      <c r="F26" s="26"/>
      <c r="G26" s="26"/>
      <c r="H26" s="26"/>
      <c r="I26" s="26"/>
      <c r="J26" s="26"/>
    </row>
    <row r="27" spans="1:255">
      <c r="A27" s="26"/>
      <c r="B27" s="26"/>
      <c r="C27" s="26"/>
      <c r="D27" s="26"/>
      <c r="E27" s="26"/>
      <c r="F27" s="26"/>
      <c r="G27" s="26"/>
      <c r="H27" s="26"/>
      <c r="I27" s="26"/>
      <c r="J27" s="26"/>
    </row>
    <row r="28" spans="1:255">
      <c r="A28" s="26"/>
      <c r="B28" s="26"/>
      <c r="C28" s="26"/>
      <c r="D28" s="26"/>
      <c r="E28" s="26"/>
      <c r="F28" s="26"/>
      <c r="G28" s="26"/>
      <c r="H28" s="26"/>
      <c r="I28" s="26"/>
      <c r="J28" s="26"/>
    </row>
    <row r="29" spans="1:255">
      <c r="A29" s="26"/>
      <c r="B29" s="26"/>
      <c r="C29" s="26"/>
      <c r="D29" s="26"/>
      <c r="E29" s="26"/>
      <c r="F29" s="26"/>
      <c r="G29" s="26"/>
      <c r="H29" s="26"/>
      <c r="I29" s="26"/>
      <c r="J29" s="26"/>
    </row>
    <row r="30" spans="1:255">
      <c r="A30" s="26"/>
      <c r="B30" s="26"/>
      <c r="C30" s="26"/>
      <c r="D30" s="26"/>
      <c r="E30" s="26"/>
      <c r="F30" s="26"/>
      <c r="G30" s="26"/>
      <c r="H30" s="26"/>
      <c r="I30" s="26"/>
      <c r="J30" s="26"/>
    </row>
    <row r="31" spans="1:255">
      <c r="A31" s="26"/>
      <c r="B31" s="26"/>
      <c r="C31" s="26"/>
      <c r="D31" s="26"/>
      <c r="E31" s="26"/>
      <c r="F31" s="26"/>
      <c r="G31" s="26"/>
      <c r="H31" s="26"/>
      <c r="I31" s="26"/>
      <c r="J31" s="26"/>
    </row>
    <row r="32" spans="1:255">
      <c r="A32" s="26"/>
      <c r="B32" s="26"/>
      <c r="C32" s="26"/>
      <c r="D32" s="26"/>
      <c r="E32" s="26"/>
      <c r="F32" s="26"/>
      <c r="G32" s="26"/>
      <c r="H32" s="26"/>
      <c r="I32" s="26"/>
      <c r="J32" s="26"/>
    </row>
  </sheetData>
  <mergeCells count="5">
    <mergeCell ref="A6:J6"/>
    <mergeCell ref="A16:I16"/>
    <mergeCell ref="A7:I7"/>
    <mergeCell ref="A10:I10"/>
    <mergeCell ref="A13:I13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75"/>
  <sheetViews>
    <sheetView zoomScaleNormal="100" workbookViewId="0">
      <selection activeCell="B4" sqref="B4"/>
    </sheetView>
  </sheetViews>
  <sheetFormatPr defaultRowHeight="15"/>
  <cols>
    <col min="1" max="1" width="13.7109375" customWidth="1"/>
    <col min="2" max="2" width="21.7109375" style="10" customWidth="1"/>
    <col min="3" max="3" width="13.28515625" bestFit="1" customWidth="1"/>
    <col min="4" max="4" width="12.28515625" bestFit="1" customWidth="1"/>
    <col min="5" max="5" width="24.85546875" customWidth="1"/>
    <col min="6" max="6" width="22.85546875" bestFit="1" customWidth="1"/>
    <col min="7" max="7" width="36.5703125" bestFit="1" customWidth="1"/>
    <col min="8" max="8" width="17.140625" bestFit="1" customWidth="1"/>
    <col min="9" max="9" width="13.5703125" customWidth="1"/>
    <col min="10" max="10" width="11.42578125" customWidth="1"/>
    <col min="11" max="13" width="18.1406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6.5" customHeight="1">
      <c r="A6" s="246" t="s">
        <v>894</v>
      </c>
      <c r="B6" s="247"/>
      <c r="C6" s="247"/>
      <c r="D6" s="247"/>
      <c r="E6" s="247"/>
      <c r="F6" s="247"/>
      <c r="G6" s="247"/>
      <c r="H6" s="247"/>
      <c r="I6" s="247"/>
      <c r="J6" s="247"/>
    </row>
    <row r="7" spans="1:256" ht="15.75">
      <c r="A7" s="253" t="s">
        <v>49</v>
      </c>
      <c r="B7" s="253"/>
      <c r="C7" s="253"/>
      <c r="D7" s="253"/>
      <c r="E7" s="253"/>
      <c r="F7" s="253"/>
      <c r="G7" s="253"/>
      <c r="H7" s="253"/>
      <c r="I7" s="253"/>
    </row>
    <row r="8" spans="1:256" s="257" customFormat="1" ht="14.25" customHeight="1">
      <c r="A8" s="254" t="s">
        <v>1</v>
      </c>
      <c r="B8" s="255" t="s">
        <v>2</v>
      </c>
      <c r="C8" s="254" t="s">
        <v>189</v>
      </c>
      <c r="D8" s="254" t="s">
        <v>4</v>
      </c>
      <c r="E8" s="254" t="s">
        <v>5</v>
      </c>
      <c r="F8" s="254" t="s">
        <v>6</v>
      </c>
      <c r="G8" s="254" t="s">
        <v>7</v>
      </c>
      <c r="H8" s="254" t="s">
        <v>40</v>
      </c>
      <c r="I8" s="254" t="s">
        <v>190</v>
      </c>
      <c r="J8" s="254" t="s">
        <v>191</v>
      </c>
      <c r="K8" s="256" t="s">
        <v>27</v>
      </c>
      <c r="L8" s="256" t="s">
        <v>9</v>
      </c>
      <c r="M8" s="256" t="s">
        <v>10</v>
      </c>
      <c r="N8" s="256"/>
      <c r="O8" s="256"/>
      <c r="P8" s="256"/>
      <c r="Q8" s="256"/>
      <c r="R8" s="256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56"/>
      <c r="FX8" s="256"/>
      <c r="FY8" s="256"/>
      <c r="FZ8" s="256"/>
      <c r="GA8" s="256"/>
      <c r="GB8" s="256"/>
      <c r="GC8" s="256"/>
      <c r="GD8" s="256"/>
      <c r="GE8" s="256"/>
      <c r="GF8" s="256"/>
      <c r="GG8" s="256"/>
      <c r="GH8" s="256"/>
      <c r="GI8" s="256"/>
      <c r="GJ8" s="256"/>
      <c r="GK8" s="256"/>
      <c r="GL8" s="256"/>
      <c r="GM8" s="256"/>
      <c r="GN8" s="256"/>
      <c r="GO8" s="256"/>
      <c r="GP8" s="256"/>
      <c r="GQ8" s="256"/>
      <c r="GR8" s="256"/>
      <c r="GS8" s="256"/>
      <c r="GT8" s="256"/>
      <c r="GU8" s="256"/>
      <c r="GV8" s="256"/>
      <c r="GW8" s="256"/>
      <c r="GX8" s="256"/>
      <c r="GY8" s="256"/>
      <c r="GZ8" s="256"/>
      <c r="HA8" s="256"/>
      <c r="HB8" s="256"/>
      <c r="HC8" s="256"/>
      <c r="HD8" s="256"/>
      <c r="HE8" s="256"/>
      <c r="HF8" s="256"/>
      <c r="HG8" s="256"/>
      <c r="HH8" s="256"/>
      <c r="HI8" s="256"/>
      <c r="HJ8" s="256"/>
      <c r="HK8" s="256"/>
      <c r="HL8" s="256"/>
      <c r="HM8" s="256"/>
      <c r="HN8" s="256"/>
      <c r="HO8" s="256"/>
      <c r="HP8" s="256"/>
      <c r="HQ8" s="256"/>
      <c r="HR8" s="256"/>
      <c r="HS8" s="256"/>
      <c r="HT8" s="256"/>
      <c r="HU8" s="256"/>
      <c r="HV8" s="256"/>
      <c r="HW8" s="256"/>
      <c r="HX8" s="256"/>
      <c r="HY8" s="256"/>
      <c r="HZ8" s="256"/>
      <c r="IA8" s="256"/>
      <c r="IB8" s="256"/>
      <c r="IC8" s="256"/>
      <c r="ID8" s="256"/>
      <c r="IE8" s="256"/>
      <c r="IF8" s="256"/>
      <c r="IG8" s="256"/>
      <c r="IH8" s="256"/>
      <c r="II8" s="256"/>
      <c r="IJ8" s="256"/>
      <c r="IK8" s="256"/>
      <c r="IL8" s="256"/>
      <c r="IM8" s="256"/>
      <c r="IN8" s="256"/>
      <c r="IO8" s="256"/>
      <c r="IP8" s="256"/>
      <c r="IQ8" s="256"/>
      <c r="IR8" s="256"/>
      <c r="IS8" s="256"/>
      <c r="IT8" s="256"/>
      <c r="IU8" s="256"/>
    </row>
    <row r="9" spans="1:256" ht="14.25" customHeight="1">
      <c r="A9" s="75"/>
      <c r="B9" s="77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</row>
    <row r="10" spans="1:256" ht="15.75">
      <c r="A10" s="253" t="s">
        <v>50</v>
      </c>
      <c r="B10" s="253"/>
      <c r="C10" s="253"/>
      <c r="D10" s="253"/>
      <c r="E10" s="253"/>
      <c r="F10" s="253"/>
      <c r="G10" s="253"/>
      <c r="H10" s="253"/>
      <c r="I10" s="253"/>
    </row>
    <row r="11" spans="1:256" s="257" customFormat="1" ht="14.25" customHeight="1">
      <c r="A11" s="254" t="s">
        <v>1</v>
      </c>
      <c r="B11" s="255" t="s">
        <v>2</v>
      </c>
      <c r="C11" s="254" t="s">
        <v>189</v>
      </c>
      <c r="D11" s="254" t="s">
        <v>4</v>
      </c>
      <c r="E11" s="254" t="s">
        <v>5</v>
      </c>
      <c r="F11" s="254" t="s">
        <v>6</v>
      </c>
      <c r="G11" s="254" t="s">
        <v>7</v>
      </c>
      <c r="H11" s="254" t="s">
        <v>40</v>
      </c>
      <c r="I11" s="254" t="s">
        <v>190</v>
      </c>
      <c r="J11" s="254" t="s">
        <v>191</v>
      </c>
      <c r="K11" s="256" t="s">
        <v>27</v>
      </c>
      <c r="L11" s="256" t="s">
        <v>9</v>
      </c>
      <c r="M11" s="256" t="s">
        <v>10</v>
      </c>
      <c r="N11" s="256"/>
      <c r="O11" s="256"/>
      <c r="P11" s="256"/>
      <c r="Q11" s="256"/>
      <c r="R11" s="256"/>
      <c r="S11" s="256"/>
      <c r="T11" s="256"/>
      <c r="U11" s="256"/>
      <c r="V11" s="256"/>
      <c r="W11" s="256"/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56"/>
      <c r="FX11" s="256"/>
      <c r="FY11" s="256"/>
      <c r="FZ11" s="256"/>
      <c r="GA11" s="256"/>
      <c r="GB11" s="256"/>
      <c r="GC11" s="256"/>
      <c r="GD11" s="256"/>
      <c r="GE11" s="256"/>
      <c r="GF11" s="256"/>
      <c r="GG11" s="256"/>
      <c r="GH11" s="256"/>
      <c r="GI11" s="256"/>
      <c r="GJ11" s="256"/>
      <c r="GK11" s="256"/>
      <c r="GL11" s="256"/>
      <c r="GM11" s="256"/>
      <c r="GN11" s="256"/>
      <c r="GO11" s="256"/>
      <c r="GP11" s="256"/>
      <c r="GQ11" s="256"/>
      <c r="GR11" s="256"/>
      <c r="GS11" s="256"/>
      <c r="GT11" s="256"/>
      <c r="GU11" s="256"/>
      <c r="GV11" s="256"/>
      <c r="GW11" s="256"/>
      <c r="GX11" s="256"/>
      <c r="GY11" s="256"/>
      <c r="GZ11" s="256"/>
      <c r="HA11" s="256"/>
      <c r="HB11" s="256"/>
      <c r="HC11" s="256"/>
      <c r="HD11" s="256"/>
      <c r="HE11" s="256"/>
      <c r="HF11" s="256"/>
      <c r="HG11" s="256"/>
      <c r="HH11" s="256"/>
      <c r="HI11" s="256"/>
      <c r="HJ11" s="256"/>
      <c r="HK11" s="256"/>
      <c r="HL11" s="256"/>
      <c r="HM11" s="256"/>
      <c r="HN11" s="256"/>
      <c r="HO11" s="256"/>
      <c r="HP11" s="256"/>
      <c r="HQ11" s="256"/>
      <c r="HR11" s="256"/>
      <c r="HS11" s="256"/>
      <c r="HT11" s="256"/>
      <c r="HU11" s="256"/>
      <c r="HV11" s="256"/>
      <c r="HW11" s="256"/>
      <c r="HX11" s="256"/>
      <c r="HY11" s="256"/>
      <c r="HZ11" s="256"/>
      <c r="IA11" s="256"/>
      <c r="IB11" s="256"/>
      <c r="IC11" s="256"/>
      <c r="ID11" s="256"/>
      <c r="IE11" s="256"/>
      <c r="IF11" s="256"/>
      <c r="IG11" s="256"/>
      <c r="IH11" s="256"/>
      <c r="II11" s="256"/>
      <c r="IJ11" s="256"/>
      <c r="IK11" s="256"/>
      <c r="IL11" s="256"/>
      <c r="IM11" s="256"/>
      <c r="IN11" s="256"/>
      <c r="IO11" s="256"/>
      <c r="IP11" s="256"/>
      <c r="IQ11" s="256"/>
      <c r="IR11" s="256"/>
      <c r="IS11" s="256"/>
      <c r="IT11" s="256"/>
      <c r="IU11" s="256"/>
    </row>
    <row r="12" spans="1:256" ht="14.25" customHeight="1">
      <c r="A12" s="259"/>
      <c r="B12" s="125"/>
      <c r="C12" s="122"/>
      <c r="D12" s="123"/>
      <c r="E12" s="124"/>
      <c r="F12" s="259"/>
      <c r="G12" s="122"/>
      <c r="H12" s="122"/>
      <c r="I12" s="259"/>
      <c r="J12" s="259"/>
      <c r="K12" s="259"/>
      <c r="L12" s="259"/>
      <c r="M12" s="259"/>
    </row>
    <row r="13" spans="1:256" ht="14.25" customHeight="1">
      <c r="A13" s="259"/>
      <c r="B13" s="125"/>
      <c r="C13" s="122"/>
      <c r="D13" s="123"/>
      <c r="E13" s="124"/>
      <c r="F13" s="259"/>
      <c r="G13" s="122"/>
      <c r="H13" s="122"/>
      <c r="I13" s="259"/>
      <c r="J13" s="259"/>
      <c r="K13" s="259"/>
      <c r="L13" s="259"/>
      <c r="M13" s="259"/>
    </row>
    <row r="14" spans="1:256" ht="15.75">
      <c r="A14" s="253" t="s">
        <v>12</v>
      </c>
      <c r="B14" s="253"/>
      <c r="C14" s="253"/>
      <c r="D14" s="253"/>
      <c r="E14" s="253"/>
      <c r="F14" s="253"/>
      <c r="G14" s="253"/>
      <c r="H14" s="253"/>
      <c r="I14" s="253"/>
    </row>
    <row r="15" spans="1:256" s="257" customFormat="1" ht="14.25" customHeight="1">
      <c r="A15" s="254" t="s">
        <v>1</v>
      </c>
      <c r="B15" s="255" t="s">
        <v>2</v>
      </c>
      <c r="C15" s="254" t="s">
        <v>189</v>
      </c>
      <c r="D15" s="254" t="s">
        <v>4</v>
      </c>
      <c r="E15" s="254" t="s">
        <v>5</v>
      </c>
      <c r="F15" s="254" t="s">
        <v>6</v>
      </c>
      <c r="G15" s="254" t="s">
        <v>7</v>
      </c>
      <c r="H15" s="254" t="s">
        <v>40</v>
      </c>
      <c r="I15" s="254" t="s">
        <v>190</v>
      </c>
      <c r="J15" s="254" t="s">
        <v>191</v>
      </c>
      <c r="K15" s="256" t="s">
        <v>27</v>
      </c>
      <c r="L15" s="256" t="s">
        <v>9</v>
      </c>
      <c r="M15" s="256" t="s">
        <v>10</v>
      </c>
      <c r="N15" s="256"/>
      <c r="O15" s="256"/>
      <c r="P15" s="256"/>
      <c r="Q15" s="256"/>
      <c r="R15" s="256"/>
      <c r="S15" s="256"/>
      <c r="T15" s="256"/>
      <c r="U15" s="256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  <c r="BD15" s="256"/>
      <c r="BE15" s="256"/>
      <c r="BF15" s="256"/>
      <c r="BG15" s="256"/>
      <c r="BH15" s="256"/>
      <c r="BI15" s="256"/>
      <c r="BJ15" s="256"/>
      <c r="BK15" s="256"/>
      <c r="BL15" s="256"/>
      <c r="BM15" s="256"/>
      <c r="BN15" s="256"/>
      <c r="BO15" s="256"/>
      <c r="BP15" s="256"/>
      <c r="BQ15" s="256"/>
      <c r="BR15" s="256"/>
      <c r="BS15" s="256"/>
      <c r="BT15" s="256"/>
      <c r="BU15" s="256"/>
      <c r="BV15" s="256"/>
      <c r="BW15" s="256"/>
      <c r="BX15" s="256"/>
      <c r="BY15" s="256"/>
      <c r="BZ15" s="256"/>
      <c r="CA15" s="256"/>
      <c r="CB15" s="256"/>
      <c r="CC15" s="256"/>
      <c r="CD15" s="256"/>
      <c r="CE15" s="256"/>
      <c r="CF15" s="256"/>
      <c r="CG15" s="256"/>
      <c r="CH15" s="256"/>
      <c r="CI15" s="256"/>
      <c r="CJ15" s="256"/>
      <c r="CK15" s="256"/>
      <c r="CL15" s="256"/>
      <c r="CM15" s="256"/>
      <c r="CN15" s="256"/>
      <c r="CO15" s="256"/>
      <c r="CP15" s="256"/>
      <c r="CQ15" s="256"/>
      <c r="CR15" s="256"/>
      <c r="CS15" s="256"/>
      <c r="CT15" s="256"/>
      <c r="CU15" s="256"/>
      <c r="CV15" s="256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  <c r="EE15" s="256"/>
      <c r="EF15" s="256"/>
      <c r="EG15" s="256"/>
      <c r="EH15" s="256"/>
      <c r="EI15" s="256"/>
      <c r="EJ15" s="256"/>
      <c r="EK15" s="256"/>
      <c r="EL15" s="256"/>
      <c r="EM15" s="256"/>
      <c r="EN15" s="256"/>
      <c r="EO15" s="256"/>
      <c r="EP15" s="256"/>
      <c r="EQ15" s="256"/>
      <c r="ER15" s="256"/>
      <c r="ES15" s="256"/>
      <c r="ET15" s="256"/>
      <c r="EU15" s="256"/>
      <c r="EV15" s="256"/>
      <c r="EW15" s="256"/>
      <c r="EX15" s="256"/>
      <c r="EY15" s="256"/>
      <c r="EZ15" s="256"/>
      <c r="FA15" s="256"/>
      <c r="FB15" s="256"/>
      <c r="FC15" s="256"/>
      <c r="FD15" s="256"/>
      <c r="FE15" s="256"/>
      <c r="FF15" s="256"/>
      <c r="FG15" s="256"/>
      <c r="FH15" s="256"/>
      <c r="FI15" s="256"/>
      <c r="FJ15" s="256"/>
      <c r="FK15" s="256"/>
      <c r="FL15" s="256"/>
      <c r="FM15" s="256"/>
      <c r="FN15" s="256"/>
      <c r="FO15" s="256"/>
      <c r="FP15" s="256"/>
      <c r="FQ15" s="256"/>
      <c r="FR15" s="256"/>
      <c r="FS15" s="256"/>
      <c r="FT15" s="256"/>
      <c r="FU15" s="256"/>
      <c r="FV15" s="256"/>
      <c r="FW15" s="256"/>
      <c r="FX15" s="256"/>
      <c r="FY15" s="256"/>
      <c r="FZ15" s="256"/>
      <c r="GA15" s="256"/>
      <c r="GB15" s="256"/>
      <c r="GC15" s="256"/>
      <c r="GD15" s="256"/>
      <c r="GE15" s="256"/>
      <c r="GF15" s="256"/>
      <c r="GG15" s="256"/>
      <c r="GH15" s="256"/>
      <c r="GI15" s="256"/>
      <c r="GJ15" s="256"/>
      <c r="GK15" s="256"/>
      <c r="GL15" s="256"/>
      <c r="GM15" s="256"/>
      <c r="GN15" s="256"/>
      <c r="GO15" s="256"/>
      <c r="GP15" s="256"/>
      <c r="GQ15" s="256"/>
      <c r="GR15" s="256"/>
      <c r="GS15" s="256"/>
      <c r="GT15" s="256"/>
      <c r="GU15" s="256"/>
      <c r="GV15" s="256"/>
      <c r="GW15" s="256"/>
      <c r="GX15" s="256"/>
      <c r="GY15" s="256"/>
      <c r="GZ15" s="256"/>
      <c r="HA15" s="256"/>
      <c r="HB15" s="256"/>
      <c r="HC15" s="256"/>
      <c r="HD15" s="256"/>
      <c r="HE15" s="256"/>
      <c r="HF15" s="256"/>
      <c r="HG15" s="256"/>
      <c r="HH15" s="256"/>
      <c r="HI15" s="256"/>
      <c r="HJ15" s="256"/>
      <c r="HK15" s="256"/>
      <c r="HL15" s="256"/>
      <c r="HM15" s="256"/>
      <c r="HN15" s="256"/>
      <c r="HO15" s="256"/>
      <c r="HP15" s="256"/>
      <c r="HQ15" s="256"/>
      <c r="HR15" s="256"/>
      <c r="HS15" s="256"/>
      <c r="HT15" s="256"/>
      <c r="HU15" s="256"/>
      <c r="HV15" s="256"/>
      <c r="HW15" s="256"/>
      <c r="HX15" s="256"/>
      <c r="HY15" s="256"/>
      <c r="HZ15" s="256"/>
      <c r="IA15" s="256"/>
      <c r="IB15" s="256"/>
      <c r="IC15" s="256"/>
      <c r="ID15" s="256"/>
      <c r="IE15" s="256"/>
      <c r="IF15" s="256"/>
      <c r="IG15" s="256"/>
      <c r="IH15" s="256"/>
      <c r="II15" s="256"/>
      <c r="IJ15" s="256"/>
      <c r="IK15" s="256"/>
      <c r="IL15" s="256"/>
      <c r="IM15" s="256"/>
      <c r="IN15" s="256"/>
      <c r="IO15" s="256"/>
      <c r="IP15" s="256"/>
      <c r="IQ15" s="256"/>
      <c r="IR15" s="256"/>
      <c r="IS15" s="256"/>
      <c r="IT15" s="256"/>
      <c r="IU15" s="256"/>
    </row>
    <row r="16" spans="1:256" ht="14.25" customHeight="1">
      <c r="A16" s="75"/>
      <c r="B16" s="77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</row>
    <row r="18" spans="1:255" ht="15.75">
      <c r="A18" s="253" t="s">
        <v>47</v>
      </c>
      <c r="B18" s="253"/>
      <c r="C18" s="253"/>
      <c r="D18" s="253"/>
      <c r="E18" s="253"/>
      <c r="F18" s="253"/>
      <c r="G18" s="253"/>
      <c r="H18" s="253"/>
      <c r="I18" s="253"/>
      <c r="J18" s="260"/>
      <c r="K18" s="260"/>
      <c r="L18" s="260"/>
      <c r="M18" s="260"/>
      <c r="N18" s="260"/>
      <c r="O18" s="260"/>
      <c r="P18" s="260"/>
      <c r="Q18" s="260"/>
      <c r="R18" s="260"/>
      <c r="S18" s="260"/>
      <c r="T18" s="260"/>
      <c r="U18" s="260"/>
      <c r="V18" s="260"/>
      <c r="W18" s="260"/>
      <c r="X18" s="260"/>
      <c r="Y18" s="260"/>
      <c r="Z18" s="260"/>
      <c r="AA18" s="260"/>
      <c r="AB18" s="260"/>
      <c r="AC18" s="260"/>
      <c r="AD18" s="260"/>
      <c r="AE18" s="260"/>
      <c r="AF18" s="260"/>
      <c r="AG18" s="260"/>
      <c r="AH18" s="260"/>
      <c r="AI18" s="260"/>
      <c r="AJ18" s="260"/>
      <c r="AK18" s="260"/>
      <c r="AL18" s="260"/>
      <c r="AM18" s="260"/>
    </row>
    <row r="19" spans="1:255" s="257" customFormat="1" ht="14.25" customHeight="1">
      <c r="A19" s="254" t="s">
        <v>312</v>
      </c>
      <c r="B19" s="255"/>
      <c r="C19" s="254"/>
      <c r="D19" s="254" t="s">
        <v>313</v>
      </c>
      <c r="E19" s="254" t="s">
        <v>314</v>
      </c>
      <c r="F19" s="254" t="s">
        <v>315</v>
      </c>
      <c r="G19" s="254"/>
      <c r="H19" s="254" t="s">
        <v>316</v>
      </c>
      <c r="I19" s="254"/>
      <c r="J19" s="254" t="s">
        <v>317</v>
      </c>
      <c r="K19" s="256"/>
      <c r="L19" s="256"/>
      <c r="M19" s="256"/>
      <c r="N19" s="256" t="s">
        <v>318</v>
      </c>
      <c r="O19" s="256"/>
      <c r="P19" s="256" t="s">
        <v>319</v>
      </c>
      <c r="Q19" s="256"/>
      <c r="R19" s="256"/>
      <c r="S19" s="256"/>
      <c r="T19" s="256" t="s">
        <v>77</v>
      </c>
      <c r="U19" s="256"/>
      <c r="V19" s="256" t="s">
        <v>320</v>
      </c>
      <c r="W19" s="256"/>
      <c r="X19" s="256"/>
      <c r="Y19" s="256"/>
      <c r="Z19" s="256" t="s">
        <v>321</v>
      </c>
      <c r="AA19" s="256"/>
      <c r="AB19" s="256" t="s">
        <v>322</v>
      </c>
      <c r="AC19" s="256"/>
      <c r="AD19" s="256" t="s">
        <v>323</v>
      </c>
      <c r="AE19" s="256"/>
      <c r="AF19" s="256" t="s">
        <v>324</v>
      </c>
      <c r="AG19" s="256"/>
      <c r="AH19" s="256"/>
      <c r="AI19" s="256"/>
      <c r="AJ19" s="256"/>
      <c r="AK19" s="256"/>
      <c r="AL19" s="256" t="s">
        <v>325</v>
      </c>
      <c r="AM19" s="256" t="s">
        <v>82</v>
      </c>
      <c r="AN19" s="256"/>
      <c r="AO19" s="256"/>
      <c r="AP19" s="256"/>
      <c r="AQ19" s="256"/>
      <c r="AR19" s="256"/>
      <c r="AS19" s="256"/>
      <c r="AT19" s="256"/>
      <c r="AU19" s="256"/>
      <c r="AV19" s="256"/>
      <c r="AW19" s="256"/>
      <c r="AX19" s="256"/>
      <c r="AY19" s="256"/>
      <c r="AZ19" s="256"/>
      <c r="BA19" s="256"/>
      <c r="BB19" s="256"/>
      <c r="BC19" s="256"/>
      <c r="BD19" s="256"/>
      <c r="BE19" s="256"/>
      <c r="BF19" s="256"/>
      <c r="BG19" s="256"/>
      <c r="BH19" s="256"/>
      <c r="BI19" s="256"/>
      <c r="BJ19" s="256"/>
      <c r="BK19" s="256"/>
      <c r="BL19" s="256"/>
      <c r="BM19" s="256"/>
      <c r="BN19" s="256"/>
      <c r="BO19" s="256"/>
      <c r="BP19" s="256"/>
      <c r="BQ19" s="256"/>
      <c r="BR19" s="256"/>
      <c r="BS19" s="256"/>
      <c r="BT19" s="256"/>
      <c r="BU19" s="256"/>
      <c r="BV19" s="256"/>
      <c r="BW19" s="256"/>
      <c r="BX19" s="256"/>
      <c r="BY19" s="256"/>
      <c r="BZ19" s="256"/>
      <c r="CA19" s="256"/>
      <c r="CB19" s="256"/>
      <c r="CC19" s="256"/>
      <c r="CD19" s="256"/>
      <c r="CE19" s="256"/>
      <c r="CF19" s="256"/>
      <c r="CG19" s="256"/>
      <c r="CH19" s="256"/>
      <c r="CI19" s="256"/>
      <c r="CJ19" s="256"/>
      <c r="CK19" s="256"/>
      <c r="CL19" s="256"/>
      <c r="CM19" s="256"/>
      <c r="CN19" s="256"/>
      <c r="CO19" s="256"/>
      <c r="CP19" s="256"/>
      <c r="CQ19" s="256"/>
      <c r="CR19" s="256"/>
      <c r="CS19" s="256"/>
      <c r="CT19" s="256"/>
      <c r="CU19" s="256"/>
      <c r="CV19" s="256"/>
      <c r="CW19" s="256"/>
      <c r="CX19" s="256"/>
      <c r="CY19" s="256"/>
      <c r="CZ19" s="256"/>
      <c r="DA19" s="256"/>
      <c r="DB19" s="256"/>
      <c r="DC19" s="256"/>
      <c r="DD19" s="256"/>
      <c r="DE19" s="256"/>
      <c r="DF19" s="256"/>
      <c r="DG19" s="256"/>
      <c r="DH19" s="256"/>
      <c r="DI19" s="256"/>
      <c r="DJ19" s="256"/>
      <c r="DK19" s="256"/>
      <c r="DL19" s="256"/>
      <c r="DM19" s="256"/>
      <c r="DN19" s="256"/>
      <c r="DO19" s="256"/>
      <c r="DP19" s="256"/>
      <c r="DQ19" s="256"/>
      <c r="DR19" s="256"/>
      <c r="DS19" s="256"/>
      <c r="DT19" s="256"/>
      <c r="DU19" s="256"/>
      <c r="DV19" s="256"/>
      <c r="DW19" s="256"/>
      <c r="DX19" s="256"/>
      <c r="DY19" s="256"/>
      <c r="DZ19" s="256"/>
      <c r="EA19" s="256"/>
      <c r="EB19" s="256"/>
      <c r="EC19" s="256"/>
      <c r="ED19" s="256"/>
      <c r="EE19" s="256"/>
      <c r="EF19" s="256"/>
      <c r="EG19" s="256"/>
      <c r="EH19" s="256"/>
      <c r="EI19" s="256"/>
      <c r="EJ19" s="256"/>
      <c r="EK19" s="256"/>
      <c r="EL19" s="256"/>
      <c r="EM19" s="256"/>
      <c r="EN19" s="256"/>
      <c r="EO19" s="256"/>
      <c r="EP19" s="256"/>
      <c r="EQ19" s="256"/>
      <c r="ER19" s="256"/>
      <c r="ES19" s="256"/>
      <c r="ET19" s="256"/>
      <c r="EU19" s="256"/>
      <c r="EV19" s="256"/>
      <c r="EW19" s="256"/>
      <c r="EX19" s="256"/>
      <c r="EY19" s="256"/>
      <c r="EZ19" s="256"/>
      <c r="FA19" s="256"/>
      <c r="FB19" s="256"/>
      <c r="FC19" s="256"/>
      <c r="FD19" s="256"/>
      <c r="FE19" s="256"/>
      <c r="FF19" s="256"/>
      <c r="FG19" s="256"/>
      <c r="FH19" s="256"/>
      <c r="FI19" s="256"/>
      <c r="FJ19" s="256"/>
      <c r="FK19" s="256"/>
      <c r="FL19" s="256"/>
      <c r="FM19" s="256"/>
      <c r="FN19" s="256"/>
      <c r="FO19" s="256"/>
      <c r="FP19" s="256"/>
      <c r="FQ19" s="256"/>
      <c r="FR19" s="256"/>
      <c r="FS19" s="256"/>
      <c r="FT19" s="256"/>
      <c r="FU19" s="256"/>
      <c r="FV19" s="256"/>
      <c r="FW19" s="256"/>
      <c r="FX19" s="256"/>
      <c r="FY19" s="256"/>
      <c r="FZ19" s="256"/>
      <c r="GA19" s="256"/>
      <c r="GB19" s="256"/>
      <c r="GC19" s="256"/>
      <c r="GD19" s="256"/>
      <c r="GE19" s="256"/>
      <c r="GF19" s="256"/>
      <c r="GG19" s="256"/>
      <c r="GH19" s="256"/>
      <c r="GI19" s="256"/>
      <c r="GJ19" s="256"/>
      <c r="GK19" s="256"/>
      <c r="GL19" s="256"/>
      <c r="GM19" s="256"/>
      <c r="GN19" s="256"/>
      <c r="GO19" s="256"/>
      <c r="GP19" s="256"/>
      <c r="GQ19" s="256"/>
      <c r="GR19" s="256"/>
      <c r="GS19" s="256"/>
      <c r="GT19" s="256"/>
      <c r="GU19" s="256"/>
      <c r="GV19" s="256"/>
      <c r="GW19" s="256"/>
      <c r="GX19" s="256"/>
      <c r="GY19" s="256"/>
      <c r="GZ19" s="256"/>
      <c r="HA19" s="256"/>
      <c r="HB19" s="256"/>
      <c r="HC19" s="256"/>
      <c r="HD19" s="256"/>
      <c r="HE19" s="256"/>
      <c r="HF19" s="256"/>
      <c r="HG19" s="256"/>
      <c r="HH19" s="256"/>
      <c r="HI19" s="256"/>
      <c r="HJ19" s="256"/>
      <c r="HK19" s="256"/>
      <c r="HL19" s="256"/>
      <c r="HM19" s="256"/>
      <c r="HN19" s="256"/>
      <c r="HO19" s="256"/>
      <c r="HP19" s="256"/>
      <c r="HQ19" s="256"/>
      <c r="HR19" s="256"/>
      <c r="HS19" s="256"/>
      <c r="HT19" s="256"/>
      <c r="HU19" s="256"/>
      <c r="HV19" s="256"/>
      <c r="HW19" s="256"/>
      <c r="HX19" s="256"/>
      <c r="HY19" s="256"/>
      <c r="HZ19" s="256"/>
      <c r="IA19" s="256"/>
      <c r="IB19" s="256"/>
      <c r="IC19" s="256"/>
      <c r="ID19" s="256"/>
      <c r="IE19" s="256"/>
      <c r="IF19" s="256"/>
      <c r="IG19" s="256"/>
      <c r="IH19" s="256"/>
      <c r="II19" s="256"/>
      <c r="IJ19" s="256"/>
      <c r="IK19" s="256"/>
      <c r="IL19" s="256"/>
      <c r="IM19" s="256"/>
      <c r="IN19" s="256"/>
      <c r="IO19" s="256"/>
      <c r="IP19" s="256"/>
      <c r="IQ19" s="256"/>
      <c r="IR19" s="256"/>
      <c r="IS19" s="256"/>
      <c r="IT19" s="256"/>
      <c r="IU19" s="256"/>
    </row>
    <row r="20" spans="1:255" s="257" customFormat="1" ht="14.25" customHeight="1">
      <c r="A20" s="254">
        <v>1</v>
      </c>
      <c r="B20" s="255"/>
      <c r="C20" s="254"/>
      <c r="D20" s="254" t="s">
        <v>326</v>
      </c>
      <c r="E20" s="254">
        <v>44218</v>
      </c>
      <c r="F20" s="254">
        <v>229</v>
      </c>
      <c r="G20" s="254"/>
      <c r="H20" s="254" t="s">
        <v>327</v>
      </c>
      <c r="I20" s="254"/>
      <c r="J20" s="254" t="s">
        <v>328</v>
      </c>
      <c r="K20" s="256"/>
      <c r="L20" s="256"/>
      <c r="M20" s="256"/>
      <c r="N20" s="256" t="s">
        <v>329</v>
      </c>
      <c r="O20" s="256"/>
      <c r="P20" s="256" t="s">
        <v>330</v>
      </c>
      <c r="Q20" s="256"/>
      <c r="R20" s="256"/>
      <c r="S20" s="256"/>
      <c r="T20" s="256" t="s">
        <v>331</v>
      </c>
      <c r="U20" s="256"/>
      <c r="V20" s="256" t="s">
        <v>332</v>
      </c>
      <c r="W20" s="256"/>
      <c r="X20" s="256"/>
      <c r="Y20" s="256"/>
      <c r="Z20" s="256" t="s">
        <v>333</v>
      </c>
      <c r="AA20" s="256"/>
      <c r="AB20" s="256" t="s">
        <v>334</v>
      </c>
      <c r="AC20" s="256"/>
      <c r="AD20" s="256" t="s">
        <v>335</v>
      </c>
      <c r="AE20" s="256"/>
      <c r="AF20" s="256" t="s">
        <v>336</v>
      </c>
      <c r="AG20" s="256"/>
      <c r="AH20" s="256"/>
      <c r="AI20" s="256"/>
      <c r="AJ20" s="256"/>
      <c r="AK20" s="256"/>
      <c r="AL20" s="256"/>
      <c r="AM20" s="256" t="s">
        <v>337</v>
      </c>
      <c r="AN20" s="256"/>
      <c r="AO20" s="256"/>
      <c r="AP20" s="256"/>
      <c r="AQ20" s="256"/>
      <c r="AR20" s="256"/>
      <c r="AS20" s="256"/>
      <c r="AT20" s="256"/>
      <c r="AU20" s="256"/>
      <c r="AV20" s="256"/>
      <c r="AW20" s="256"/>
      <c r="AX20" s="256"/>
      <c r="AY20" s="256"/>
      <c r="AZ20" s="256"/>
      <c r="BA20" s="256"/>
      <c r="BB20" s="256"/>
      <c r="BC20" s="256"/>
      <c r="BD20" s="256"/>
      <c r="BE20" s="256"/>
      <c r="BF20" s="256"/>
      <c r="BG20" s="256"/>
      <c r="BH20" s="256"/>
      <c r="BI20" s="256"/>
      <c r="BJ20" s="256"/>
      <c r="BK20" s="256"/>
      <c r="BL20" s="256"/>
      <c r="BM20" s="256"/>
      <c r="BN20" s="256"/>
      <c r="BO20" s="256"/>
      <c r="BP20" s="256"/>
      <c r="BQ20" s="256"/>
      <c r="BR20" s="256"/>
      <c r="BS20" s="256"/>
      <c r="BT20" s="256"/>
      <c r="BU20" s="256"/>
      <c r="BV20" s="256"/>
      <c r="BW20" s="256"/>
      <c r="BX20" s="256"/>
      <c r="BY20" s="256"/>
      <c r="BZ20" s="256"/>
      <c r="CA20" s="256"/>
      <c r="CB20" s="256"/>
      <c r="CC20" s="256"/>
      <c r="CD20" s="256"/>
      <c r="CE20" s="256"/>
      <c r="CF20" s="256"/>
      <c r="CG20" s="256"/>
      <c r="CH20" s="256"/>
      <c r="CI20" s="256"/>
      <c r="CJ20" s="256"/>
      <c r="CK20" s="256"/>
      <c r="CL20" s="256"/>
      <c r="CM20" s="256"/>
      <c r="CN20" s="256"/>
      <c r="CO20" s="256"/>
      <c r="CP20" s="256"/>
      <c r="CQ20" s="256"/>
      <c r="CR20" s="256"/>
      <c r="CS20" s="256"/>
      <c r="CT20" s="256"/>
      <c r="CU20" s="256"/>
      <c r="CV20" s="256"/>
      <c r="CW20" s="256"/>
      <c r="CX20" s="256"/>
      <c r="CY20" s="256"/>
      <c r="CZ20" s="256"/>
      <c r="DA20" s="256"/>
      <c r="DB20" s="256"/>
      <c r="DC20" s="256"/>
      <c r="DD20" s="256"/>
      <c r="DE20" s="256"/>
      <c r="DF20" s="256"/>
      <c r="DG20" s="256"/>
      <c r="DH20" s="256"/>
      <c r="DI20" s="256"/>
      <c r="DJ20" s="256"/>
      <c r="DK20" s="256"/>
      <c r="DL20" s="256"/>
      <c r="DM20" s="256"/>
      <c r="DN20" s="256"/>
      <c r="DO20" s="256"/>
      <c r="DP20" s="256"/>
      <c r="DQ20" s="256"/>
      <c r="DR20" s="256"/>
      <c r="DS20" s="256"/>
      <c r="DT20" s="256"/>
      <c r="DU20" s="256"/>
      <c r="DV20" s="256"/>
      <c r="DW20" s="256"/>
      <c r="DX20" s="256"/>
      <c r="DY20" s="256"/>
      <c r="DZ20" s="256"/>
      <c r="EA20" s="256"/>
      <c r="EB20" s="256"/>
      <c r="EC20" s="256"/>
      <c r="ED20" s="256"/>
      <c r="EE20" s="256"/>
      <c r="EF20" s="256"/>
      <c r="EG20" s="256"/>
      <c r="EH20" s="256"/>
      <c r="EI20" s="256"/>
      <c r="EJ20" s="256"/>
      <c r="EK20" s="256"/>
      <c r="EL20" s="256"/>
      <c r="EM20" s="256"/>
      <c r="EN20" s="256"/>
      <c r="EO20" s="256"/>
      <c r="EP20" s="256"/>
      <c r="EQ20" s="256"/>
      <c r="ER20" s="256"/>
      <c r="ES20" s="256"/>
      <c r="ET20" s="256"/>
      <c r="EU20" s="256"/>
      <c r="EV20" s="256"/>
      <c r="EW20" s="256"/>
      <c r="EX20" s="256"/>
      <c r="EY20" s="256"/>
      <c r="EZ20" s="256"/>
      <c r="FA20" s="256"/>
      <c r="FB20" s="256"/>
      <c r="FC20" s="256"/>
      <c r="FD20" s="256"/>
      <c r="FE20" s="256"/>
      <c r="FF20" s="256"/>
      <c r="FG20" s="256"/>
      <c r="FH20" s="256"/>
      <c r="FI20" s="256"/>
      <c r="FJ20" s="256"/>
      <c r="FK20" s="256"/>
      <c r="FL20" s="256"/>
      <c r="FM20" s="256"/>
      <c r="FN20" s="256"/>
      <c r="FO20" s="256"/>
      <c r="FP20" s="256"/>
      <c r="FQ20" s="256"/>
      <c r="FR20" s="256"/>
      <c r="FS20" s="256"/>
      <c r="FT20" s="256"/>
      <c r="FU20" s="256"/>
      <c r="FV20" s="256"/>
      <c r="FW20" s="256"/>
      <c r="FX20" s="256"/>
      <c r="FY20" s="256"/>
      <c r="FZ20" s="256"/>
      <c r="GA20" s="256"/>
      <c r="GB20" s="256"/>
      <c r="GC20" s="256"/>
      <c r="GD20" s="256"/>
      <c r="GE20" s="256"/>
      <c r="GF20" s="256"/>
      <c r="GG20" s="256"/>
      <c r="GH20" s="256"/>
      <c r="GI20" s="256"/>
      <c r="GJ20" s="256"/>
      <c r="GK20" s="256"/>
      <c r="GL20" s="256"/>
      <c r="GM20" s="256"/>
      <c r="GN20" s="256"/>
      <c r="GO20" s="256"/>
      <c r="GP20" s="256"/>
      <c r="GQ20" s="256"/>
      <c r="GR20" s="256"/>
      <c r="GS20" s="256"/>
      <c r="GT20" s="256"/>
      <c r="GU20" s="256"/>
      <c r="GV20" s="256"/>
      <c r="GW20" s="256"/>
      <c r="GX20" s="256"/>
      <c r="GY20" s="256"/>
      <c r="GZ20" s="256"/>
      <c r="HA20" s="256"/>
      <c r="HB20" s="256"/>
      <c r="HC20" s="256"/>
      <c r="HD20" s="256"/>
      <c r="HE20" s="256"/>
      <c r="HF20" s="256"/>
      <c r="HG20" s="256"/>
      <c r="HH20" s="256"/>
      <c r="HI20" s="256"/>
      <c r="HJ20" s="256"/>
      <c r="HK20" s="256"/>
      <c r="HL20" s="256"/>
      <c r="HM20" s="256"/>
      <c r="HN20" s="256"/>
      <c r="HO20" s="256"/>
      <c r="HP20" s="256"/>
      <c r="HQ20" s="256"/>
      <c r="HR20" s="256"/>
      <c r="HS20" s="256"/>
      <c r="HT20" s="256"/>
      <c r="HU20" s="256"/>
      <c r="HV20" s="256"/>
      <c r="HW20" s="256"/>
      <c r="HX20" s="256"/>
      <c r="HY20" s="256"/>
      <c r="HZ20" s="256"/>
      <c r="IA20" s="256"/>
      <c r="IB20" s="256"/>
      <c r="IC20" s="256"/>
      <c r="ID20" s="256"/>
      <c r="IE20" s="256"/>
      <c r="IF20" s="256"/>
      <c r="IG20" s="256"/>
      <c r="IH20" s="256"/>
      <c r="II20" s="256"/>
      <c r="IJ20" s="256"/>
      <c r="IK20" s="256"/>
      <c r="IL20" s="256"/>
      <c r="IM20" s="256"/>
      <c r="IN20" s="256"/>
      <c r="IO20" s="256"/>
      <c r="IP20" s="256"/>
      <c r="IQ20" s="256"/>
      <c r="IR20" s="256"/>
      <c r="IS20" s="256"/>
      <c r="IT20" s="256"/>
      <c r="IU20" s="256"/>
    </row>
    <row r="21" spans="1:255" s="267" customFormat="1" ht="14.25" customHeight="1">
      <c r="A21" s="261">
        <v>2</v>
      </c>
      <c r="B21" s="262"/>
      <c r="C21" s="263"/>
      <c r="D21" s="264" t="s">
        <v>338</v>
      </c>
      <c r="E21" s="265">
        <v>1759</v>
      </c>
      <c r="F21" s="261">
        <v>63</v>
      </c>
      <c r="G21" s="263"/>
      <c r="H21" s="263" t="s">
        <v>339</v>
      </c>
      <c r="I21" s="261"/>
      <c r="J21" s="261" t="s">
        <v>340</v>
      </c>
      <c r="K21" s="261"/>
      <c r="L21" s="261"/>
      <c r="M21" s="261"/>
      <c r="N21" s="266" t="s">
        <v>341</v>
      </c>
      <c r="O21" s="266"/>
      <c r="P21" s="266" t="s">
        <v>342</v>
      </c>
      <c r="Q21" s="266"/>
      <c r="R21" s="266"/>
      <c r="S21" s="266"/>
      <c r="T21" s="266" t="s">
        <v>343</v>
      </c>
      <c r="U21" s="266"/>
      <c r="V21" s="266" t="s">
        <v>344</v>
      </c>
      <c r="W21" s="266"/>
      <c r="X21" s="266"/>
      <c r="Y21" s="266"/>
      <c r="Z21" s="266" t="s">
        <v>345</v>
      </c>
      <c r="AA21" s="266"/>
      <c r="AB21" s="266" t="s">
        <v>346</v>
      </c>
      <c r="AC21" s="266"/>
      <c r="AD21" s="266" t="s">
        <v>346</v>
      </c>
      <c r="AE21" s="266"/>
      <c r="AF21" s="266" t="s">
        <v>347</v>
      </c>
      <c r="AG21" s="266"/>
      <c r="AH21" s="266"/>
      <c r="AI21" s="266"/>
      <c r="AJ21" s="266"/>
      <c r="AK21" s="266"/>
      <c r="AL21" s="266"/>
      <c r="AM21" s="266"/>
    </row>
    <row r="22" spans="1:255" s="267" customFormat="1" ht="14.25" customHeight="1">
      <c r="A22" s="261">
        <v>3</v>
      </c>
      <c r="B22" s="262"/>
      <c r="C22" s="263"/>
      <c r="D22" s="264" t="s">
        <v>348</v>
      </c>
      <c r="E22" s="265">
        <v>68570</v>
      </c>
      <c r="F22" s="261">
        <v>284.70999999999998</v>
      </c>
      <c r="G22" s="263"/>
      <c r="H22" s="263" t="s">
        <v>349</v>
      </c>
      <c r="I22" s="261"/>
      <c r="J22" s="261" t="s">
        <v>350</v>
      </c>
      <c r="K22" s="261"/>
      <c r="L22" s="261"/>
      <c r="M22" s="261"/>
      <c r="N22" s="266" t="s">
        <v>341</v>
      </c>
      <c r="O22" s="266"/>
      <c r="P22" s="266" t="s">
        <v>351</v>
      </c>
      <c r="Q22" s="266"/>
      <c r="R22" s="266"/>
      <c r="S22" s="266"/>
      <c r="T22" s="266" t="s">
        <v>352</v>
      </c>
      <c r="U22" s="266"/>
      <c r="V22" s="266" t="s">
        <v>353</v>
      </c>
      <c r="W22" s="266"/>
      <c r="X22" s="266"/>
      <c r="Y22" s="266"/>
      <c r="Z22" s="266" t="s">
        <v>354</v>
      </c>
      <c r="AA22" s="266"/>
      <c r="AB22" s="266" t="s">
        <v>355</v>
      </c>
      <c r="AC22" s="266"/>
      <c r="AD22" s="266" t="s">
        <v>356</v>
      </c>
      <c r="AE22" s="266"/>
      <c r="AF22" s="266" t="s">
        <v>357</v>
      </c>
      <c r="AG22" s="266"/>
      <c r="AH22" s="266"/>
      <c r="AI22" s="266"/>
      <c r="AJ22" s="266"/>
      <c r="AK22" s="266"/>
      <c r="AL22" s="266"/>
      <c r="AM22" s="266" t="s">
        <v>358</v>
      </c>
    </row>
    <row r="23" spans="1:255" s="267" customFormat="1" ht="14.25" customHeight="1">
      <c r="A23" s="261">
        <v>4</v>
      </c>
      <c r="B23" s="262"/>
      <c r="C23" s="263"/>
      <c r="D23" s="264" t="s">
        <v>359</v>
      </c>
      <c r="E23" s="265">
        <v>14665</v>
      </c>
      <c r="F23" s="261">
        <v>159.5</v>
      </c>
      <c r="G23" s="263"/>
      <c r="H23" s="263" t="s">
        <v>360</v>
      </c>
      <c r="I23" s="261"/>
      <c r="J23" s="261" t="s">
        <v>361</v>
      </c>
      <c r="K23" s="261"/>
      <c r="L23" s="261"/>
      <c r="M23" s="261"/>
      <c r="N23" s="266" t="s">
        <v>329</v>
      </c>
      <c r="O23" s="266"/>
      <c r="P23" s="266" t="s">
        <v>362</v>
      </c>
      <c r="Q23" s="266"/>
      <c r="R23" s="266"/>
      <c r="S23" s="266"/>
      <c r="T23" s="266" t="s">
        <v>363</v>
      </c>
      <c r="U23" s="266"/>
      <c r="V23" s="266" t="s">
        <v>364</v>
      </c>
      <c r="W23" s="266"/>
      <c r="X23" s="266"/>
      <c r="Y23" s="266"/>
      <c r="Z23" s="266" t="s">
        <v>365</v>
      </c>
      <c r="AA23" s="266"/>
      <c r="AB23" s="266" t="s">
        <v>366</v>
      </c>
      <c r="AC23" s="266"/>
      <c r="AD23" s="266" t="s">
        <v>367</v>
      </c>
      <c r="AE23" s="266"/>
      <c r="AF23" s="266" t="s">
        <v>368</v>
      </c>
      <c r="AG23" s="266"/>
      <c r="AH23" s="266"/>
      <c r="AI23" s="266"/>
      <c r="AJ23" s="266"/>
      <c r="AK23" s="266"/>
      <c r="AL23" s="266"/>
      <c r="AM23" s="266"/>
    </row>
    <row r="24" spans="1:255" ht="25.5">
      <c r="A24" s="108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</row>
    <row r="25" spans="1:255" s="269" customFormat="1" ht="15.75">
      <c r="A25" s="253"/>
      <c r="B25" s="253"/>
      <c r="C25" s="253" t="s">
        <v>369</v>
      </c>
      <c r="D25" s="253"/>
      <c r="E25" s="253"/>
      <c r="F25" s="253"/>
      <c r="G25" s="253"/>
      <c r="H25" s="253"/>
      <c r="I25" s="253"/>
      <c r="J25" s="268"/>
      <c r="K25" s="268"/>
      <c r="L25" s="268"/>
      <c r="M25" s="268"/>
      <c r="N25" s="268"/>
      <c r="O25" s="268"/>
      <c r="P25" s="268"/>
      <c r="Q25" s="268"/>
      <c r="R25" s="268"/>
      <c r="S25" s="268"/>
      <c r="T25" s="268"/>
      <c r="U25" s="268"/>
      <c r="V25" s="268"/>
      <c r="W25" s="268"/>
      <c r="X25" s="268"/>
      <c r="Y25" s="268"/>
      <c r="Z25" s="268"/>
      <c r="AA25" s="268"/>
      <c r="AB25" s="268"/>
      <c r="AC25" s="268"/>
      <c r="AD25" s="268"/>
      <c r="AE25" s="268"/>
      <c r="AF25" s="268"/>
      <c r="AG25" s="268"/>
      <c r="AH25" s="268"/>
      <c r="AI25" s="268"/>
      <c r="AJ25" s="268"/>
      <c r="AK25" s="268"/>
      <c r="AL25" s="268"/>
      <c r="AM25" s="268"/>
    </row>
    <row r="26" spans="1:255" s="257" customFormat="1" ht="14.25" customHeight="1">
      <c r="A26" s="254" t="s">
        <v>312</v>
      </c>
      <c r="B26" s="255"/>
      <c r="C26" s="254"/>
      <c r="D26" s="254" t="s">
        <v>313</v>
      </c>
      <c r="E26" s="254" t="s">
        <v>314</v>
      </c>
      <c r="F26" s="254"/>
      <c r="G26" s="254" t="s">
        <v>315</v>
      </c>
      <c r="H26" s="254" t="s">
        <v>316</v>
      </c>
      <c r="I26" s="254"/>
      <c r="J26" s="254" t="s">
        <v>317</v>
      </c>
      <c r="K26" s="256"/>
      <c r="L26" s="256"/>
      <c r="M26" s="256" t="s">
        <v>318</v>
      </c>
      <c r="N26" s="256"/>
      <c r="O26" s="256"/>
      <c r="P26" s="256" t="s">
        <v>30</v>
      </c>
      <c r="Q26" s="256"/>
      <c r="R26" s="256"/>
      <c r="S26" s="256" t="s">
        <v>77</v>
      </c>
      <c r="T26" s="256"/>
      <c r="U26" s="256"/>
      <c r="V26" s="256" t="s">
        <v>370</v>
      </c>
      <c r="W26" s="256"/>
      <c r="X26" s="256"/>
      <c r="Y26" s="256" t="s">
        <v>321</v>
      </c>
      <c r="Z26" s="256"/>
      <c r="AA26" s="256"/>
      <c r="AB26" s="256" t="s">
        <v>322</v>
      </c>
      <c r="AC26" s="256"/>
      <c r="AD26" s="256" t="s">
        <v>323</v>
      </c>
      <c r="AE26" s="256" t="s">
        <v>324</v>
      </c>
      <c r="AF26" s="256"/>
      <c r="AG26" s="256"/>
      <c r="AH26" s="256"/>
      <c r="AI26" s="256"/>
      <c r="AJ26" s="256"/>
      <c r="AK26" s="256" t="s">
        <v>325</v>
      </c>
      <c r="AL26" s="256"/>
      <c r="AM26" s="256" t="s">
        <v>82</v>
      </c>
      <c r="AN26" s="256"/>
      <c r="AO26" s="256"/>
      <c r="AP26" s="256"/>
      <c r="AQ26" s="256"/>
      <c r="AR26" s="256"/>
      <c r="AS26" s="256"/>
      <c r="AT26" s="256"/>
      <c r="AU26" s="256"/>
      <c r="AV26" s="256"/>
      <c r="AW26" s="256"/>
      <c r="AX26" s="256"/>
      <c r="AY26" s="256"/>
      <c r="AZ26" s="256"/>
      <c r="BA26" s="256"/>
      <c r="BB26" s="256"/>
      <c r="BC26" s="256"/>
      <c r="BD26" s="256"/>
      <c r="BE26" s="256"/>
      <c r="BF26" s="256"/>
      <c r="BG26" s="256"/>
      <c r="BH26" s="256"/>
      <c r="BI26" s="256"/>
      <c r="BJ26" s="256"/>
      <c r="BK26" s="256"/>
      <c r="BL26" s="256"/>
      <c r="BM26" s="256"/>
      <c r="BN26" s="256"/>
      <c r="BO26" s="256"/>
      <c r="BP26" s="256"/>
      <c r="BQ26" s="256"/>
      <c r="BR26" s="256"/>
      <c r="BS26" s="256"/>
      <c r="BT26" s="256"/>
      <c r="BU26" s="256"/>
      <c r="BV26" s="256"/>
      <c r="BW26" s="256"/>
      <c r="BX26" s="256"/>
      <c r="BY26" s="256"/>
      <c r="BZ26" s="256"/>
      <c r="CA26" s="256"/>
      <c r="CB26" s="256"/>
      <c r="CC26" s="256"/>
      <c r="CD26" s="256"/>
      <c r="CE26" s="256"/>
      <c r="CF26" s="256"/>
      <c r="CG26" s="256"/>
      <c r="CH26" s="256"/>
      <c r="CI26" s="256"/>
      <c r="CJ26" s="256"/>
      <c r="CK26" s="256"/>
      <c r="CL26" s="256"/>
      <c r="CM26" s="256"/>
      <c r="CN26" s="256"/>
      <c r="CO26" s="256"/>
      <c r="CP26" s="256"/>
      <c r="CQ26" s="256"/>
      <c r="CR26" s="256"/>
      <c r="CS26" s="256"/>
      <c r="CT26" s="256"/>
      <c r="CU26" s="256"/>
      <c r="CV26" s="256"/>
      <c r="CW26" s="256"/>
      <c r="CX26" s="256"/>
      <c r="CY26" s="256"/>
      <c r="CZ26" s="256"/>
      <c r="DA26" s="256"/>
      <c r="DB26" s="256"/>
      <c r="DC26" s="256"/>
      <c r="DD26" s="256"/>
      <c r="DE26" s="256"/>
      <c r="DF26" s="256"/>
      <c r="DG26" s="256"/>
      <c r="DH26" s="256"/>
      <c r="DI26" s="256"/>
      <c r="DJ26" s="256"/>
      <c r="DK26" s="256"/>
      <c r="DL26" s="256"/>
      <c r="DM26" s="256"/>
      <c r="DN26" s="256"/>
      <c r="DO26" s="256"/>
      <c r="DP26" s="256"/>
      <c r="DQ26" s="256"/>
      <c r="DR26" s="256"/>
      <c r="DS26" s="256"/>
      <c r="DT26" s="256"/>
      <c r="DU26" s="256"/>
      <c r="DV26" s="256"/>
      <c r="DW26" s="256"/>
      <c r="DX26" s="256"/>
      <c r="DY26" s="256"/>
      <c r="DZ26" s="256"/>
      <c r="EA26" s="256"/>
      <c r="EB26" s="256"/>
      <c r="EC26" s="256"/>
      <c r="ED26" s="256"/>
      <c r="EE26" s="256"/>
      <c r="EF26" s="256"/>
      <c r="EG26" s="256"/>
      <c r="EH26" s="256"/>
      <c r="EI26" s="256"/>
      <c r="EJ26" s="256"/>
      <c r="EK26" s="256"/>
      <c r="EL26" s="256"/>
      <c r="EM26" s="256"/>
      <c r="EN26" s="256"/>
      <c r="EO26" s="256"/>
      <c r="EP26" s="256"/>
      <c r="EQ26" s="256"/>
      <c r="ER26" s="256"/>
      <c r="ES26" s="256"/>
      <c r="ET26" s="256"/>
      <c r="EU26" s="256"/>
      <c r="EV26" s="256"/>
      <c r="EW26" s="256"/>
      <c r="EX26" s="256"/>
      <c r="EY26" s="256"/>
      <c r="EZ26" s="256"/>
      <c r="FA26" s="256"/>
      <c r="FB26" s="256"/>
      <c r="FC26" s="256"/>
      <c r="FD26" s="256"/>
      <c r="FE26" s="256"/>
      <c r="FF26" s="256"/>
      <c r="FG26" s="256"/>
      <c r="FH26" s="256"/>
      <c r="FI26" s="256"/>
      <c r="FJ26" s="256"/>
      <c r="FK26" s="256"/>
      <c r="FL26" s="256"/>
      <c r="FM26" s="256"/>
      <c r="FN26" s="256"/>
      <c r="FO26" s="256"/>
      <c r="FP26" s="256"/>
      <c r="FQ26" s="256"/>
      <c r="FR26" s="256"/>
      <c r="FS26" s="256"/>
      <c r="FT26" s="256"/>
      <c r="FU26" s="256"/>
      <c r="FV26" s="256"/>
      <c r="FW26" s="256"/>
      <c r="FX26" s="256"/>
      <c r="FY26" s="256"/>
      <c r="FZ26" s="256"/>
      <c r="GA26" s="256"/>
      <c r="GB26" s="256"/>
      <c r="GC26" s="256"/>
      <c r="GD26" s="256"/>
      <c r="GE26" s="256"/>
      <c r="GF26" s="256"/>
      <c r="GG26" s="256"/>
      <c r="GH26" s="256"/>
      <c r="GI26" s="256"/>
      <c r="GJ26" s="256"/>
      <c r="GK26" s="256"/>
      <c r="GL26" s="256"/>
      <c r="GM26" s="256"/>
      <c r="GN26" s="256"/>
      <c r="GO26" s="256"/>
      <c r="GP26" s="256"/>
      <c r="GQ26" s="256"/>
      <c r="GR26" s="256"/>
      <c r="GS26" s="256"/>
      <c r="GT26" s="256"/>
      <c r="GU26" s="256"/>
      <c r="GV26" s="256"/>
      <c r="GW26" s="256"/>
      <c r="GX26" s="256"/>
      <c r="GY26" s="256"/>
      <c r="GZ26" s="256"/>
      <c r="HA26" s="256"/>
      <c r="HB26" s="256"/>
      <c r="HC26" s="256"/>
      <c r="HD26" s="256"/>
      <c r="HE26" s="256"/>
      <c r="HF26" s="256"/>
      <c r="HG26" s="256"/>
      <c r="HH26" s="256"/>
      <c r="HI26" s="256"/>
      <c r="HJ26" s="256"/>
      <c r="HK26" s="256"/>
      <c r="HL26" s="256"/>
      <c r="HM26" s="256"/>
      <c r="HN26" s="256"/>
      <c r="HO26" s="256"/>
      <c r="HP26" s="256"/>
      <c r="HQ26" s="256"/>
      <c r="HR26" s="256"/>
      <c r="HS26" s="256"/>
      <c r="HT26" s="256"/>
      <c r="HU26" s="256"/>
      <c r="HV26" s="256"/>
      <c r="HW26" s="256"/>
      <c r="HX26" s="256"/>
      <c r="HY26" s="256"/>
      <c r="HZ26" s="256"/>
      <c r="IA26" s="256"/>
      <c r="IB26" s="256"/>
      <c r="IC26" s="256"/>
      <c r="ID26" s="256"/>
      <c r="IE26" s="256"/>
      <c r="IF26" s="256"/>
      <c r="IG26" s="256"/>
      <c r="IH26" s="256"/>
      <c r="II26" s="256"/>
      <c r="IJ26" s="256"/>
      <c r="IK26" s="256"/>
      <c r="IL26" s="256"/>
      <c r="IM26" s="256"/>
      <c r="IN26" s="256"/>
      <c r="IO26" s="256"/>
      <c r="IP26" s="256"/>
      <c r="IQ26" s="256"/>
      <c r="IR26" s="256"/>
      <c r="IS26" s="256"/>
      <c r="IT26" s="256"/>
      <c r="IU26" s="256"/>
    </row>
    <row r="27" spans="1:255" s="257" customFormat="1" ht="14.25" customHeight="1">
      <c r="A27" s="254">
        <v>1</v>
      </c>
      <c r="B27" s="255"/>
      <c r="C27" s="254"/>
      <c r="D27" s="254" t="s">
        <v>371</v>
      </c>
      <c r="E27" s="254">
        <v>35812</v>
      </c>
      <c r="F27" s="254">
        <v>199.99</v>
      </c>
      <c r="G27" s="254"/>
      <c r="H27" s="254" t="s">
        <v>372</v>
      </c>
      <c r="I27" s="254"/>
      <c r="J27" s="254" t="s">
        <v>373</v>
      </c>
      <c r="K27" s="256"/>
      <c r="L27" s="256"/>
      <c r="M27" s="256"/>
      <c r="N27" s="256" t="s">
        <v>329</v>
      </c>
      <c r="O27" s="256"/>
      <c r="P27" s="256" t="s">
        <v>374</v>
      </c>
      <c r="Q27" s="256"/>
      <c r="R27" s="256"/>
      <c r="S27" s="256"/>
      <c r="T27" s="256" t="s">
        <v>375</v>
      </c>
      <c r="U27" s="256"/>
      <c r="V27" s="256" t="s">
        <v>332</v>
      </c>
      <c r="W27" s="256"/>
      <c r="X27" s="256"/>
      <c r="Y27" s="256"/>
      <c r="Z27" s="256" t="s">
        <v>376</v>
      </c>
      <c r="AA27" s="256"/>
      <c r="AB27" s="256" t="s">
        <v>377</v>
      </c>
      <c r="AC27" s="256"/>
      <c r="AD27" s="256" t="s">
        <v>378</v>
      </c>
      <c r="AE27" s="256"/>
      <c r="AF27" s="256" t="s">
        <v>379</v>
      </c>
      <c r="AG27" s="256"/>
      <c r="AH27" s="256"/>
      <c r="AI27" s="256"/>
      <c r="AJ27" s="256"/>
      <c r="AK27" s="256"/>
      <c r="AL27" s="256">
        <v>11.55</v>
      </c>
      <c r="AM27" s="256" t="s">
        <v>380</v>
      </c>
      <c r="AN27" s="256"/>
      <c r="AO27" s="256"/>
      <c r="AP27" s="256"/>
      <c r="AQ27" s="256"/>
      <c r="AR27" s="256"/>
      <c r="AS27" s="256"/>
      <c r="AT27" s="256"/>
      <c r="AU27" s="256"/>
      <c r="AV27" s="256"/>
      <c r="AW27" s="256"/>
      <c r="AX27" s="256"/>
      <c r="AY27" s="256"/>
      <c r="AZ27" s="256"/>
      <c r="BA27" s="256"/>
      <c r="BB27" s="256"/>
      <c r="BC27" s="256"/>
      <c r="BD27" s="256"/>
      <c r="BE27" s="256"/>
      <c r="BF27" s="256"/>
      <c r="BG27" s="256"/>
      <c r="BH27" s="256"/>
      <c r="BI27" s="256"/>
      <c r="BJ27" s="256"/>
      <c r="BK27" s="256"/>
      <c r="BL27" s="256"/>
      <c r="BM27" s="256"/>
      <c r="BN27" s="256"/>
      <c r="BO27" s="256"/>
      <c r="BP27" s="256"/>
      <c r="BQ27" s="256"/>
      <c r="BR27" s="256"/>
      <c r="BS27" s="256"/>
      <c r="BT27" s="256"/>
      <c r="BU27" s="256"/>
      <c r="BV27" s="256"/>
      <c r="BW27" s="256"/>
      <c r="BX27" s="256"/>
      <c r="BY27" s="256"/>
      <c r="BZ27" s="256"/>
      <c r="CA27" s="256"/>
      <c r="CB27" s="256"/>
      <c r="CC27" s="256"/>
      <c r="CD27" s="256"/>
      <c r="CE27" s="256"/>
      <c r="CF27" s="256"/>
      <c r="CG27" s="256"/>
      <c r="CH27" s="256"/>
      <c r="CI27" s="256"/>
      <c r="CJ27" s="256"/>
      <c r="CK27" s="256"/>
      <c r="CL27" s="256"/>
      <c r="CM27" s="256"/>
      <c r="CN27" s="256"/>
      <c r="CO27" s="256"/>
      <c r="CP27" s="256"/>
      <c r="CQ27" s="256"/>
      <c r="CR27" s="256"/>
      <c r="CS27" s="256"/>
      <c r="CT27" s="256"/>
      <c r="CU27" s="256"/>
      <c r="CV27" s="256"/>
      <c r="CW27" s="256"/>
      <c r="CX27" s="256"/>
      <c r="CY27" s="256"/>
      <c r="CZ27" s="256"/>
      <c r="DA27" s="256"/>
      <c r="DB27" s="256"/>
      <c r="DC27" s="256"/>
      <c r="DD27" s="256"/>
      <c r="DE27" s="256"/>
      <c r="DF27" s="256"/>
      <c r="DG27" s="256"/>
      <c r="DH27" s="256"/>
      <c r="DI27" s="256"/>
      <c r="DJ27" s="256"/>
      <c r="DK27" s="256"/>
      <c r="DL27" s="256"/>
      <c r="DM27" s="256"/>
      <c r="DN27" s="256"/>
      <c r="DO27" s="256"/>
      <c r="DP27" s="256"/>
      <c r="DQ27" s="256"/>
      <c r="DR27" s="256"/>
      <c r="DS27" s="256"/>
      <c r="DT27" s="256"/>
      <c r="DU27" s="256"/>
      <c r="DV27" s="256"/>
      <c r="DW27" s="256"/>
      <c r="DX27" s="256"/>
      <c r="DY27" s="256"/>
      <c r="DZ27" s="256"/>
      <c r="EA27" s="256"/>
      <c r="EB27" s="256"/>
      <c r="EC27" s="256"/>
      <c r="ED27" s="256"/>
      <c r="EE27" s="256"/>
      <c r="EF27" s="256"/>
      <c r="EG27" s="256"/>
      <c r="EH27" s="256"/>
      <c r="EI27" s="256"/>
      <c r="EJ27" s="256"/>
      <c r="EK27" s="256"/>
      <c r="EL27" s="256"/>
      <c r="EM27" s="256"/>
      <c r="EN27" s="256"/>
      <c r="EO27" s="256"/>
      <c r="EP27" s="256"/>
      <c r="EQ27" s="256"/>
      <c r="ER27" s="256"/>
      <c r="ES27" s="256"/>
      <c r="ET27" s="256"/>
      <c r="EU27" s="256"/>
      <c r="EV27" s="256"/>
      <c r="EW27" s="256"/>
      <c r="EX27" s="256"/>
      <c r="EY27" s="256"/>
      <c r="EZ27" s="256"/>
      <c r="FA27" s="256"/>
      <c r="FB27" s="256"/>
      <c r="FC27" s="256"/>
      <c r="FD27" s="256"/>
      <c r="FE27" s="256"/>
      <c r="FF27" s="256"/>
      <c r="FG27" s="256"/>
      <c r="FH27" s="256"/>
      <c r="FI27" s="256"/>
      <c r="FJ27" s="256"/>
      <c r="FK27" s="256"/>
      <c r="FL27" s="256"/>
      <c r="FM27" s="256"/>
      <c r="FN27" s="256"/>
      <c r="FO27" s="256"/>
      <c r="FP27" s="256"/>
      <c r="FQ27" s="256"/>
      <c r="FR27" s="256"/>
      <c r="FS27" s="256"/>
      <c r="FT27" s="256"/>
      <c r="FU27" s="256"/>
      <c r="FV27" s="256"/>
      <c r="FW27" s="256"/>
      <c r="FX27" s="256"/>
      <c r="FY27" s="256"/>
      <c r="FZ27" s="256"/>
      <c r="GA27" s="256"/>
      <c r="GB27" s="256"/>
      <c r="GC27" s="256"/>
      <c r="GD27" s="256"/>
      <c r="GE27" s="256"/>
      <c r="GF27" s="256"/>
      <c r="GG27" s="256"/>
      <c r="GH27" s="256"/>
      <c r="GI27" s="256"/>
      <c r="GJ27" s="256"/>
      <c r="GK27" s="256"/>
      <c r="GL27" s="256"/>
      <c r="GM27" s="256"/>
      <c r="GN27" s="256"/>
      <c r="GO27" s="256"/>
      <c r="GP27" s="256"/>
      <c r="GQ27" s="256"/>
      <c r="GR27" s="256"/>
      <c r="GS27" s="256"/>
      <c r="GT27" s="256"/>
      <c r="GU27" s="256"/>
      <c r="GV27" s="256"/>
      <c r="GW27" s="256"/>
      <c r="GX27" s="256"/>
      <c r="GY27" s="256"/>
      <c r="GZ27" s="256"/>
      <c r="HA27" s="256"/>
      <c r="HB27" s="256"/>
      <c r="HC27" s="256"/>
      <c r="HD27" s="256"/>
      <c r="HE27" s="256"/>
      <c r="HF27" s="256"/>
      <c r="HG27" s="256"/>
      <c r="HH27" s="256"/>
      <c r="HI27" s="256"/>
      <c r="HJ27" s="256"/>
      <c r="HK27" s="256"/>
      <c r="HL27" s="256"/>
      <c r="HM27" s="256"/>
      <c r="HN27" s="256"/>
      <c r="HO27" s="256"/>
      <c r="HP27" s="256"/>
      <c r="HQ27" s="256"/>
      <c r="HR27" s="256"/>
      <c r="HS27" s="256"/>
      <c r="HT27" s="256"/>
      <c r="HU27" s="256"/>
      <c r="HV27" s="256"/>
      <c r="HW27" s="256"/>
      <c r="HX27" s="256"/>
      <c r="HY27" s="256"/>
      <c r="HZ27" s="256"/>
      <c r="IA27" s="256"/>
      <c r="IB27" s="256"/>
      <c r="IC27" s="256"/>
      <c r="ID27" s="256"/>
      <c r="IE27" s="256"/>
      <c r="IF27" s="256"/>
      <c r="IG27" s="256"/>
      <c r="IH27" s="256"/>
      <c r="II27" s="256"/>
      <c r="IJ27" s="256"/>
      <c r="IK27" s="256"/>
      <c r="IL27" s="256"/>
      <c r="IM27" s="256"/>
      <c r="IN27" s="256"/>
      <c r="IO27" s="256"/>
      <c r="IP27" s="256"/>
      <c r="IQ27" s="256"/>
      <c r="IR27" s="256"/>
      <c r="IS27" s="256"/>
      <c r="IT27" s="256"/>
      <c r="IU27" s="256"/>
    </row>
    <row r="28" spans="1:255" s="267" customFormat="1" ht="14.25" customHeight="1">
      <c r="A28" s="261">
        <v>2</v>
      </c>
      <c r="B28" s="262"/>
      <c r="C28" s="263"/>
      <c r="D28" s="264" t="s">
        <v>381</v>
      </c>
      <c r="E28" s="265">
        <v>57789</v>
      </c>
      <c r="F28" s="261">
        <v>199.54</v>
      </c>
      <c r="G28" s="263"/>
      <c r="H28" s="263" t="s">
        <v>382</v>
      </c>
      <c r="I28" s="261"/>
      <c r="J28" s="261" t="s">
        <v>383</v>
      </c>
      <c r="K28" s="261"/>
      <c r="L28" s="261"/>
      <c r="M28" s="261"/>
      <c r="N28" s="266" t="s">
        <v>341</v>
      </c>
      <c r="O28" s="266"/>
      <c r="P28" s="266" t="s">
        <v>384</v>
      </c>
      <c r="Q28" s="266"/>
      <c r="R28" s="266"/>
      <c r="S28" s="266"/>
      <c r="T28" s="266" t="s">
        <v>363</v>
      </c>
      <c r="U28" s="266"/>
      <c r="V28" s="266" t="s">
        <v>385</v>
      </c>
      <c r="W28" s="266"/>
      <c r="X28" s="266"/>
      <c r="Y28" s="266"/>
      <c r="Z28" s="266" t="s">
        <v>386</v>
      </c>
      <c r="AA28" s="266"/>
      <c r="AB28" s="266" t="s">
        <v>387</v>
      </c>
      <c r="AC28" s="266"/>
      <c r="AD28" s="266" t="s">
        <v>346</v>
      </c>
      <c r="AE28" s="266"/>
      <c r="AF28" s="266" t="s">
        <v>388</v>
      </c>
      <c r="AG28" s="266"/>
      <c r="AH28" s="266"/>
      <c r="AI28" s="266"/>
      <c r="AJ28" s="266"/>
      <c r="AK28" s="266"/>
      <c r="AL28" s="266">
        <v>7.52</v>
      </c>
      <c r="AM28" s="266" t="s">
        <v>389</v>
      </c>
    </row>
    <row r="29" spans="1:255" s="267" customFormat="1" ht="14.25" customHeight="1">
      <c r="A29" s="261">
        <v>3</v>
      </c>
      <c r="B29" s="262"/>
      <c r="C29" s="263"/>
      <c r="D29" s="264" t="s">
        <v>390</v>
      </c>
      <c r="E29" s="265">
        <v>28048</v>
      </c>
      <c r="F29" s="261">
        <v>179.88</v>
      </c>
      <c r="G29" s="263"/>
      <c r="H29" s="263" t="s">
        <v>391</v>
      </c>
      <c r="I29" s="261"/>
      <c r="J29" s="261" t="s">
        <v>392</v>
      </c>
      <c r="K29" s="261"/>
      <c r="L29" s="261"/>
      <c r="M29" s="261"/>
      <c r="N29" s="266" t="s">
        <v>341</v>
      </c>
      <c r="O29" s="266"/>
      <c r="P29" s="266" t="s">
        <v>393</v>
      </c>
      <c r="Q29" s="266"/>
      <c r="R29" s="266"/>
      <c r="S29" s="266"/>
      <c r="T29" s="266" t="s">
        <v>394</v>
      </c>
      <c r="U29" s="266"/>
      <c r="V29" s="266" t="s">
        <v>395</v>
      </c>
      <c r="W29" s="266"/>
      <c r="X29" s="266"/>
      <c r="Y29" s="266"/>
      <c r="Z29" s="266" t="s">
        <v>396</v>
      </c>
      <c r="AA29" s="266"/>
      <c r="AB29" s="266" t="s">
        <v>346</v>
      </c>
      <c r="AC29" s="266"/>
      <c r="AD29" s="266" t="s">
        <v>378</v>
      </c>
      <c r="AE29" s="266"/>
      <c r="AF29" s="266" t="s">
        <v>397</v>
      </c>
      <c r="AG29" s="266"/>
      <c r="AH29" s="266"/>
      <c r="AI29" s="266"/>
      <c r="AJ29" s="266"/>
      <c r="AK29" s="266"/>
      <c r="AL29" s="266">
        <v>11</v>
      </c>
      <c r="AM29" s="266" t="s">
        <v>398</v>
      </c>
    </row>
    <row r="30" spans="1:255" ht="25.5">
      <c r="A30" s="108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</row>
    <row r="31" spans="1:255" ht="15.75">
      <c r="A31" s="253" t="s">
        <v>399</v>
      </c>
      <c r="B31" s="253"/>
      <c r="C31" s="253"/>
      <c r="D31" s="253"/>
      <c r="E31" s="253"/>
      <c r="F31" s="253"/>
      <c r="G31" s="253"/>
      <c r="H31" s="253"/>
      <c r="I31" s="253"/>
      <c r="J31" s="260"/>
      <c r="K31" s="260"/>
      <c r="L31" s="260"/>
      <c r="M31" s="260"/>
      <c r="N31" s="260"/>
      <c r="O31" s="260"/>
      <c r="P31" s="260"/>
      <c r="Q31" s="260"/>
      <c r="R31" s="260"/>
      <c r="S31" s="260"/>
      <c r="T31" s="260"/>
      <c r="U31" s="260"/>
      <c r="V31" s="260"/>
      <c r="W31" s="260"/>
      <c r="X31" s="260"/>
      <c r="Y31" s="260"/>
      <c r="Z31" s="260"/>
      <c r="AA31" s="260"/>
      <c r="AB31" s="260"/>
      <c r="AC31" s="260"/>
      <c r="AD31" s="260"/>
      <c r="AE31" s="260"/>
      <c r="AF31" s="260"/>
      <c r="AG31" s="260"/>
      <c r="AH31" s="260"/>
      <c r="AI31" s="260"/>
      <c r="AJ31" s="260"/>
      <c r="AK31" s="260"/>
      <c r="AL31" s="260"/>
      <c r="AM31" s="260"/>
      <c r="AN31" s="260"/>
    </row>
    <row r="32" spans="1:255" s="257" customFormat="1" ht="14.25" customHeight="1">
      <c r="A32" s="254" t="s">
        <v>312</v>
      </c>
      <c r="B32" s="255"/>
      <c r="C32" s="254"/>
      <c r="D32" s="254" t="s">
        <v>313</v>
      </c>
      <c r="E32" s="254" t="s">
        <v>314</v>
      </c>
      <c r="F32" s="254" t="s">
        <v>315</v>
      </c>
      <c r="G32" s="254"/>
      <c r="H32" s="254" t="s">
        <v>316</v>
      </c>
      <c r="I32" s="254"/>
      <c r="J32" s="254" t="s">
        <v>25</v>
      </c>
      <c r="K32" s="256"/>
      <c r="L32" s="256"/>
      <c r="M32" s="256"/>
      <c r="N32" s="256" t="s">
        <v>318</v>
      </c>
      <c r="O32" s="256"/>
      <c r="P32" s="256" t="s">
        <v>30</v>
      </c>
      <c r="Q32" s="256"/>
      <c r="R32" s="256"/>
      <c r="S32" s="256"/>
      <c r="T32" s="256" t="s">
        <v>77</v>
      </c>
      <c r="U32" s="256"/>
      <c r="V32" s="256" t="s">
        <v>370</v>
      </c>
      <c r="W32" s="256"/>
      <c r="X32" s="256"/>
      <c r="Y32" s="256"/>
      <c r="Z32" s="256" t="s">
        <v>321</v>
      </c>
      <c r="AA32" s="256"/>
      <c r="AB32" s="256" t="s">
        <v>322</v>
      </c>
      <c r="AC32" s="256"/>
      <c r="AD32" s="256" t="s">
        <v>323</v>
      </c>
      <c r="AE32" s="256"/>
      <c r="AF32" s="256" t="s">
        <v>324</v>
      </c>
      <c r="AG32" s="256"/>
      <c r="AH32" s="256"/>
      <c r="AI32" s="256"/>
      <c r="AJ32" s="256"/>
      <c r="AK32" s="256"/>
      <c r="AL32" s="256" t="s">
        <v>325</v>
      </c>
      <c r="AM32" s="256" t="s">
        <v>82</v>
      </c>
      <c r="AN32" s="256"/>
      <c r="AO32" s="256"/>
      <c r="AP32" s="256"/>
      <c r="AQ32" s="256"/>
      <c r="AR32" s="256"/>
      <c r="AS32" s="256"/>
      <c r="AT32" s="256"/>
      <c r="AU32" s="256"/>
      <c r="AV32" s="256"/>
      <c r="AW32" s="256"/>
      <c r="AX32" s="256"/>
      <c r="AY32" s="256"/>
      <c r="AZ32" s="256"/>
      <c r="BA32" s="256"/>
      <c r="BB32" s="256"/>
      <c r="BC32" s="256"/>
      <c r="BD32" s="256"/>
      <c r="BE32" s="256"/>
      <c r="BF32" s="256"/>
      <c r="BG32" s="256"/>
      <c r="BH32" s="256"/>
      <c r="BI32" s="256"/>
      <c r="BJ32" s="256"/>
      <c r="BK32" s="256"/>
      <c r="BL32" s="256"/>
      <c r="BM32" s="256"/>
      <c r="BN32" s="256"/>
      <c r="BO32" s="256"/>
      <c r="BP32" s="256"/>
      <c r="BQ32" s="256"/>
      <c r="BR32" s="256"/>
      <c r="BS32" s="256"/>
      <c r="BT32" s="256"/>
      <c r="BU32" s="256"/>
      <c r="BV32" s="256"/>
      <c r="BW32" s="256"/>
      <c r="BX32" s="256"/>
      <c r="BY32" s="256"/>
      <c r="BZ32" s="256"/>
      <c r="CA32" s="256"/>
      <c r="CB32" s="256"/>
      <c r="CC32" s="256"/>
      <c r="CD32" s="256"/>
      <c r="CE32" s="256"/>
      <c r="CF32" s="256"/>
      <c r="CG32" s="256"/>
      <c r="CH32" s="256"/>
      <c r="CI32" s="256"/>
      <c r="CJ32" s="256"/>
      <c r="CK32" s="256"/>
      <c r="CL32" s="256"/>
      <c r="CM32" s="256"/>
      <c r="CN32" s="256"/>
      <c r="CO32" s="256"/>
      <c r="CP32" s="256"/>
      <c r="CQ32" s="256"/>
      <c r="CR32" s="256"/>
      <c r="CS32" s="256"/>
      <c r="CT32" s="256"/>
      <c r="CU32" s="256"/>
      <c r="CV32" s="256"/>
      <c r="CW32" s="256"/>
      <c r="CX32" s="256"/>
      <c r="CY32" s="256"/>
      <c r="CZ32" s="256"/>
      <c r="DA32" s="256"/>
      <c r="DB32" s="256"/>
      <c r="DC32" s="256"/>
      <c r="DD32" s="256"/>
      <c r="DE32" s="256"/>
      <c r="DF32" s="256"/>
      <c r="DG32" s="256"/>
      <c r="DH32" s="256"/>
      <c r="DI32" s="256"/>
      <c r="DJ32" s="256"/>
      <c r="DK32" s="256"/>
      <c r="DL32" s="256"/>
      <c r="DM32" s="256"/>
      <c r="DN32" s="256"/>
      <c r="DO32" s="256"/>
      <c r="DP32" s="256"/>
      <c r="DQ32" s="256"/>
      <c r="DR32" s="256"/>
      <c r="DS32" s="256"/>
      <c r="DT32" s="256"/>
      <c r="DU32" s="256"/>
      <c r="DV32" s="256"/>
      <c r="DW32" s="256"/>
      <c r="DX32" s="256"/>
      <c r="DY32" s="256"/>
      <c r="DZ32" s="256"/>
      <c r="EA32" s="256"/>
      <c r="EB32" s="256"/>
      <c r="EC32" s="256"/>
      <c r="ED32" s="256"/>
      <c r="EE32" s="256"/>
      <c r="EF32" s="256"/>
      <c r="EG32" s="256"/>
      <c r="EH32" s="256"/>
      <c r="EI32" s="256"/>
      <c r="EJ32" s="256"/>
      <c r="EK32" s="256"/>
      <c r="EL32" s="256"/>
      <c r="EM32" s="256"/>
      <c r="EN32" s="256"/>
      <c r="EO32" s="256"/>
      <c r="EP32" s="256"/>
      <c r="EQ32" s="256"/>
      <c r="ER32" s="256"/>
      <c r="ES32" s="256"/>
      <c r="ET32" s="256"/>
      <c r="EU32" s="256"/>
      <c r="EV32" s="256"/>
      <c r="EW32" s="256"/>
      <c r="EX32" s="256"/>
      <c r="EY32" s="256"/>
      <c r="EZ32" s="256"/>
      <c r="FA32" s="256"/>
      <c r="FB32" s="256"/>
      <c r="FC32" s="256"/>
      <c r="FD32" s="256"/>
      <c r="FE32" s="256"/>
      <c r="FF32" s="256"/>
      <c r="FG32" s="256"/>
      <c r="FH32" s="256"/>
      <c r="FI32" s="256"/>
      <c r="FJ32" s="256"/>
      <c r="FK32" s="256"/>
      <c r="FL32" s="256"/>
      <c r="FM32" s="256"/>
      <c r="FN32" s="256"/>
      <c r="FO32" s="256"/>
      <c r="FP32" s="256"/>
      <c r="FQ32" s="256"/>
      <c r="FR32" s="256"/>
      <c r="FS32" s="256"/>
      <c r="FT32" s="256"/>
      <c r="FU32" s="256"/>
      <c r="FV32" s="256"/>
      <c r="FW32" s="256"/>
      <c r="FX32" s="256"/>
      <c r="FY32" s="256"/>
      <c r="FZ32" s="256"/>
      <c r="GA32" s="256"/>
      <c r="GB32" s="256"/>
      <c r="GC32" s="256"/>
      <c r="GD32" s="256"/>
      <c r="GE32" s="256"/>
      <c r="GF32" s="256"/>
      <c r="GG32" s="256"/>
      <c r="GH32" s="256"/>
      <c r="GI32" s="256"/>
      <c r="GJ32" s="256"/>
      <c r="GK32" s="256"/>
      <c r="GL32" s="256"/>
      <c r="GM32" s="256"/>
      <c r="GN32" s="256"/>
      <c r="GO32" s="256"/>
      <c r="GP32" s="256"/>
      <c r="GQ32" s="256"/>
      <c r="GR32" s="256"/>
      <c r="GS32" s="256"/>
      <c r="GT32" s="256"/>
      <c r="GU32" s="256"/>
      <c r="GV32" s="256"/>
      <c r="GW32" s="256"/>
      <c r="GX32" s="256"/>
      <c r="GY32" s="256"/>
      <c r="GZ32" s="256"/>
      <c r="HA32" s="256"/>
      <c r="HB32" s="256"/>
      <c r="HC32" s="256"/>
      <c r="HD32" s="256"/>
      <c r="HE32" s="256"/>
      <c r="HF32" s="256"/>
      <c r="HG32" s="256"/>
      <c r="HH32" s="256"/>
      <c r="HI32" s="256"/>
      <c r="HJ32" s="256"/>
      <c r="HK32" s="256"/>
      <c r="HL32" s="256"/>
      <c r="HM32" s="256"/>
      <c r="HN32" s="256"/>
      <c r="HO32" s="256"/>
      <c r="HP32" s="256"/>
      <c r="HQ32" s="256"/>
      <c r="HR32" s="256"/>
      <c r="HS32" s="256"/>
      <c r="HT32" s="256"/>
      <c r="HU32" s="256"/>
      <c r="HV32" s="256"/>
      <c r="HW32" s="256"/>
      <c r="HX32" s="256"/>
      <c r="HY32" s="256"/>
      <c r="HZ32" s="256"/>
      <c r="IA32" s="256"/>
      <c r="IB32" s="256"/>
      <c r="IC32" s="256"/>
      <c r="ID32" s="256"/>
      <c r="IE32" s="256"/>
      <c r="IF32" s="256"/>
      <c r="IG32" s="256"/>
      <c r="IH32" s="256"/>
      <c r="II32" s="256"/>
      <c r="IJ32" s="256"/>
      <c r="IK32" s="256"/>
      <c r="IL32" s="256"/>
      <c r="IM32" s="256"/>
      <c r="IN32" s="256"/>
      <c r="IO32" s="256"/>
      <c r="IP32" s="256"/>
      <c r="IQ32" s="256"/>
      <c r="IR32" s="256"/>
      <c r="IS32" s="256"/>
      <c r="IT32" s="256"/>
      <c r="IU32" s="256"/>
    </row>
    <row r="33" spans="1:255" s="257" customFormat="1" ht="14.25" customHeight="1">
      <c r="A33" s="254">
        <v>1</v>
      </c>
      <c r="B33" s="255"/>
      <c r="C33" s="254"/>
      <c r="D33" s="254" t="s">
        <v>400</v>
      </c>
      <c r="E33" s="254">
        <v>73172</v>
      </c>
      <c r="F33" s="254">
        <v>272</v>
      </c>
      <c r="G33" s="254"/>
      <c r="H33" s="254" t="s">
        <v>401</v>
      </c>
      <c r="I33" s="254"/>
      <c r="J33" s="254" t="s">
        <v>402</v>
      </c>
      <c r="K33" s="256"/>
      <c r="L33" s="256"/>
      <c r="M33" s="256"/>
      <c r="N33" s="256"/>
      <c r="O33" s="256"/>
      <c r="P33" s="256"/>
      <c r="Q33" s="256"/>
      <c r="R33" s="256"/>
      <c r="S33" s="256"/>
      <c r="T33" s="256"/>
      <c r="U33" s="256"/>
      <c r="V33" s="256" t="s">
        <v>353</v>
      </c>
      <c r="W33" s="256"/>
      <c r="X33" s="256"/>
      <c r="Y33" s="256"/>
      <c r="Z33" s="256" t="s">
        <v>354</v>
      </c>
      <c r="AA33" s="256"/>
      <c r="AB33" s="256" t="s">
        <v>356</v>
      </c>
      <c r="AC33" s="256"/>
      <c r="AD33" s="256" t="s">
        <v>335</v>
      </c>
      <c r="AE33" s="256"/>
      <c r="AF33" s="256" t="s">
        <v>403</v>
      </c>
      <c r="AG33" s="256"/>
      <c r="AH33" s="256"/>
      <c r="AI33" s="256"/>
      <c r="AJ33" s="256"/>
      <c r="AK33" s="256"/>
      <c r="AL33" s="256" t="s">
        <v>404</v>
      </c>
      <c r="AM33" s="256"/>
      <c r="AN33" s="256"/>
      <c r="AO33" s="256"/>
      <c r="AP33" s="256"/>
      <c r="AQ33" s="256"/>
      <c r="AR33" s="256"/>
      <c r="AS33" s="256"/>
      <c r="AT33" s="256"/>
      <c r="AU33" s="256"/>
      <c r="AV33" s="256"/>
      <c r="AW33" s="256"/>
      <c r="AX33" s="256"/>
      <c r="AY33" s="256"/>
      <c r="AZ33" s="256"/>
      <c r="BA33" s="256"/>
      <c r="BB33" s="256"/>
      <c r="BC33" s="256"/>
      <c r="BD33" s="256"/>
      <c r="BE33" s="256"/>
      <c r="BF33" s="256"/>
      <c r="BG33" s="256"/>
      <c r="BH33" s="256"/>
      <c r="BI33" s="256"/>
      <c r="BJ33" s="256"/>
      <c r="BK33" s="256"/>
      <c r="BL33" s="256"/>
      <c r="BM33" s="256"/>
      <c r="BN33" s="256"/>
      <c r="BO33" s="256"/>
      <c r="BP33" s="256"/>
      <c r="BQ33" s="256"/>
      <c r="BR33" s="256"/>
      <c r="BS33" s="256"/>
      <c r="BT33" s="256"/>
      <c r="BU33" s="256"/>
      <c r="BV33" s="256"/>
      <c r="BW33" s="256"/>
      <c r="BX33" s="256"/>
      <c r="BY33" s="256"/>
      <c r="BZ33" s="256"/>
      <c r="CA33" s="256"/>
      <c r="CB33" s="256"/>
      <c r="CC33" s="256"/>
      <c r="CD33" s="256"/>
      <c r="CE33" s="256"/>
      <c r="CF33" s="256"/>
      <c r="CG33" s="256"/>
      <c r="CH33" s="256"/>
      <c r="CI33" s="256"/>
      <c r="CJ33" s="256"/>
      <c r="CK33" s="256"/>
      <c r="CL33" s="256"/>
      <c r="CM33" s="256"/>
      <c r="CN33" s="256"/>
      <c r="CO33" s="256"/>
      <c r="CP33" s="256"/>
      <c r="CQ33" s="256"/>
      <c r="CR33" s="256"/>
      <c r="CS33" s="256"/>
      <c r="CT33" s="256"/>
      <c r="CU33" s="256"/>
      <c r="CV33" s="256"/>
      <c r="CW33" s="256"/>
      <c r="CX33" s="256"/>
      <c r="CY33" s="256"/>
      <c r="CZ33" s="256"/>
      <c r="DA33" s="256"/>
      <c r="DB33" s="256"/>
      <c r="DC33" s="256"/>
      <c r="DD33" s="256"/>
      <c r="DE33" s="256"/>
      <c r="DF33" s="256"/>
      <c r="DG33" s="256"/>
      <c r="DH33" s="256"/>
      <c r="DI33" s="256"/>
      <c r="DJ33" s="256"/>
      <c r="DK33" s="256"/>
      <c r="DL33" s="256"/>
      <c r="DM33" s="256"/>
      <c r="DN33" s="256"/>
      <c r="DO33" s="256"/>
      <c r="DP33" s="256"/>
      <c r="DQ33" s="256"/>
      <c r="DR33" s="256"/>
      <c r="DS33" s="256"/>
      <c r="DT33" s="256"/>
      <c r="DU33" s="256"/>
      <c r="DV33" s="256"/>
      <c r="DW33" s="256"/>
      <c r="DX33" s="256"/>
      <c r="DY33" s="256"/>
      <c r="DZ33" s="256"/>
      <c r="EA33" s="256"/>
      <c r="EB33" s="256"/>
      <c r="EC33" s="256"/>
      <c r="ED33" s="256"/>
      <c r="EE33" s="256"/>
      <c r="EF33" s="256"/>
      <c r="EG33" s="256"/>
      <c r="EH33" s="256"/>
      <c r="EI33" s="256"/>
      <c r="EJ33" s="256"/>
      <c r="EK33" s="256"/>
      <c r="EL33" s="256"/>
      <c r="EM33" s="256"/>
      <c r="EN33" s="256"/>
      <c r="EO33" s="256"/>
      <c r="EP33" s="256"/>
      <c r="EQ33" s="256"/>
      <c r="ER33" s="256"/>
      <c r="ES33" s="256"/>
      <c r="ET33" s="256"/>
      <c r="EU33" s="256"/>
      <c r="EV33" s="256"/>
      <c r="EW33" s="256"/>
      <c r="EX33" s="256"/>
      <c r="EY33" s="256"/>
      <c r="EZ33" s="256"/>
      <c r="FA33" s="256"/>
      <c r="FB33" s="256"/>
      <c r="FC33" s="256"/>
      <c r="FD33" s="256"/>
      <c r="FE33" s="256"/>
      <c r="FF33" s="256"/>
      <c r="FG33" s="256"/>
      <c r="FH33" s="256"/>
      <c r="FI33" s="256"/>
      <c r="FJ33" s="256"/>
      <c r="FK33" s="256"/>
      <c r="FL33" s="256"/>
      <c r="FM33" s="256"/>
      <c r="FN33" s="256"/>
      <c r="FO33" s="256"/>
      <c r="FP33" s="256"/>
      <c r="FQ33" s="256"/>
      <c r="FR33" s="256"/>
      <c r="FS33" s="256"/>
      <c r="FT33" s="256"/>
      <c r="FU33" s="256"/>
      <c r="FV33" s="256"/>
      <c r="FW33" s="256"/>
      <c r="FX33" s="256"/>
      <c r="FY33" s="256"/>
      <c r="FZ33" s="256"/>
      <c r="GA33" s="256"/>
      <c r="GB33" s="256"/>
      <c r="GC33" s="256"/>
      <c r="GD33" s="256"/>
      <c r="GE33" s="256"/>
      <c r="GF33" s="256"/>
      <c r="GG33" s="256"/>
      <c r="GH33" s="256"/>
      <c r="GI33" s="256"/>
      <c r="GJ33" s="256"/>
      <c r="GK33" s="256"/>
      <c r="GL33" s="256"/>
      <c r="GM33" s="256"/>
      <c r="GN33" s="256"/>
      <c r="GO33" s="256"/>
      <c r="GP33" s="256"/>
      <c r="GQ33" s="256"/>
      <c r="GR33" s="256"/>
      <c r="GS33" s="256"/>
      <c r="GT33" s="256"/>
      <c r="GU33" s="256"/>
      <c r="GV33" s="256"/>
      <c r="GW33" s="256"/>
      <c r="GX33" s="256"/>
      <c r="GY33" s="256"/>
      <c r="GZ33" s="256"/>
      <c r="HA33" s="256"/>
      <c r="HB33" s="256"/>
      <c r="HC33" s="256"/>
      <c r="HD33" s="256"/>
      <c r="HE33" s="256"/>
      <c r="HF33" s="256"/>
      <c r="HG33" s="256"/>
      <c r="HH33" s="256"/>
      <c r="HI33" s="256"/>
      <c r="HJ33" s="256"/>
      <c r="HK33" s="256"/>
      <c r="HL33" s="256"/>
      <c r="HM33" s="256"/>
      <c r="HN33" s="256"/>
      <c r="HO33" s="256"/>
      <c r="HP33" s="256"/>
      <c r="HQ33" s="256"/>
      <c r="HR33" s="256"/>
      <c r="HS33" s="256"/>
      <c r="HT33" s="256"/>
      <c r="HU33" s="256"/>
      <c r="HV33" s="256"/>
      <c r="HW33" s="256"/>
      <c r="HX33" s="256"/>
      <c r="HY33" s="256"/>
      <c r="HZ33" s="256"/>
      <c r="IA33" s="256"/>
      <c r="IB33" s="256"/>
      <c r="IC33" s="256"/>
      <c r="ID33" s="256"/>
      <c r="IE33" s="256"/>
      <c r="IF33" s="256"/>
      <c r="IG33" s="256"/>
      <c r="IH33" s="256"/>
      <c r="II33" s="256"/>
      <c r="IJ33" s="256"/>
      <c r="IK33" s="256"/>
      <c r="IL33" s="256"/>
      <c r="IM33" s="256"/>
      <c r="IN33" s="256"/>
      <c r="IO33" s="256"/>
      <c r="IP33" s="256"/>
      <c r="IQ33" s="256"/>
      <c r="IR33" s="256"/>
      <c r="IS33" s="256"/>
      <c r="IT33" s="256"/>
      <c r="IU33" s="256"/>
    </row>
    <row r="34" spans="1:255" s="267" customFormat="1" ht="14.25" customHeight="1">
      <c r="A34" s="261">
        <v>2</v>
      </c>
      <c r="B34" s="262"/>
      <c r="C34" s="263"/>
      <c r="D34" s="264" t="s">
        <v>405</v>
      </c>
      <c r="E34" s="265">
        <v>90449</v>
      </c>
      <c r="F34" s="261">
        <v>333.99</v>
      </c>
      <c r="G34" s="263"/>
      <c r="H34" s="263" t="s">
        <v>349</v>
      </c>
      <c r="I34" s="261"/>
      <c r="J34" s="261" t="s">
        <v>406</v>
      </c>
      <c r="K34" s="261"/>
      <c r="L34" s="261"/>
      <c r="M34" s="261"/>
      <c r="N34" s="266"/>
      <c r="O34" s="266"/>
      <c r="P34" s="266"/>
      <c r="Q34" s="266"/>
      <c r="R34" s="266"/>
      <c r="S34" s="266"/>
      <c r="T34" s="266"/>
      <c r="U34" s="266"/>
      <c r="V34" s="266" t="s">
        <v>353</v>
      </c>
      <c r="W34" s="266"/>
      <c r="X34" s="266"/>
      <c r="Y34" s="266"/>
      <c r="Z34" s="266" t="s">
        <v>354</v>
      </c>
      <c r="AA34" s="266"/>
      <c r="AB34" s="266" t="s">
        <v>407</v>
      </c>
      <c r="AC34" s="266"/>
      <c r="AD34" s="266" t="s">
        <v>408</v>
      </c>
      <c r="AE34" s="266"/>
      <c r="AF34" s="266" t="s">
        <v>409</v>
      </c>
      <c r="AG34" s="266"/>
      <c r="AH34" s="266"/>
      <c r="AI34" s="266"/>
      <c r="AJ34" s="266"/>
      <c r="AK34" s="266"/>
      <c r="AL34" s="266"/>
      <c r="AM34" s="266"/>
    </row>
    <row r="35" spans="1:255" s="267" customFormat="1" ht="14.25" customHeight="1">
      <c r="A35" s="261">
        <v>3</v>
      </c>
      <c r="B35" s="262"/>
      <c r="C35" s="263"/>
      <c r="D35" s="264" t="s">
        <v>410</v>
      </c>
      <c r="E35" s="265">
        <v>79702</v>
      </c>
      <c r="F35" s="261">
        <v>318.41000000000003</v>
      </c>
      <c r="G35" s="263"/>
      <c r="H35" s="263" t="s">
        <v>411</v>
      </c>
      <c r="I35" s="261"/>
      <c r="J35" s="261" t="s">
        <v>412</v>
      </c>
      <c r="K35" s="261"/>
      <c r="L35" s="261"/>
      <c r="M35" s="261"/>
      <c r="N35" s="266"/>
      <c r="O35" s="266"/>
      <c r="P35" s="266"/>
      <c r="Q35" s="266"/>
      <c r="R35" s="266"/>
      <c r="S35" s="266"/>
      <c r="T35" s="266"/>
      <c r="U35" s="266"/>
      <c r="V35" s="266" t="s">
        <v>353</v>
      </c>
      <c r="W35" s="266"/>
      <c r="X35" s="266"/>
      <c r="Y35" s="266"/>
      <c r="Z35" s="266" t="s">
        <v>354</v>
      </c>
      <c r="AA35" s="266"/>
      <c r="AB35" s="266" t="s">
        <v>335</v>
      </c>
      <c r="AC35" s="266"/>
      <c r="AD35" s="266" t="s">
        <v>366</v>
      </c>
      <c r="AE35" s="266"/>
      <c r="AF35" s="266" t="s">
        <v>413</v>
      </c>
      <c r="AG35" s="266"/>
      <c r="AH35" s="266"/>
      <c r="AI35" s="266"/>
      <c r="AJ35" s="266"/>
      <c r="AK35" s="266"/>
      <c r="AL35" s="266"/>
      <c r="AM35" s="266"/>
    </row>
    <row r="36" spans="1:255" s="267" customFormat="1" ht="14.25" customHeight="1">
      <c r="A36" s="261">
        <v>4</v>
      </c>
      <c r="B36" s="262"/>
      <c r="C36" s="263"/>
      <c r="D36" s="264" t="s">
        <v>414</v>
      </c>
      <c r="E36" s="265">
        <v>48788</v>
      </c>
      <c r="F36" s="261">
        <v>293.83</v>
      </c>
      <c r="G36" s="263"/>
      <c r="H36" s="263" t="s">
        <v>411</v>
      </c>
      <c r="I36" s="261"/>
      <c r="J36" s="261" t="s">
        <v>415</v>
      </c>
      <c r="K36" s="261"/>
      <c r="L36" s="261"/>
      <c r="M36" s="261"/>
      <c r="N36" s="266"/>
      <c r="O36" s="266"/>
      <c r="P36" s="266"/>
      <c r="Q36" s="266"/>
      <c r="R36" s="266"/>
      <c r="S36" s="266"/>
      <c r="T36" s="266"/>
      <c r="U36" s="266"/>
      <c r="V36" s="266" t="s">
        <v>353</v>
      </c>
      <c r="W36" s="266"/>
      <c r="X36" s="266"/>
      <c r="Y36" s="266"/>
      <c r="Z36" s="266" t="s">
        <v>354</v>
      </c>
      <c r="AA36" s="266"/>
      <c r="AB36" s="266" t="s">
        <v>416</v>
      </c>
      <c r="AC36" s="266"/>
      <c r="AD36" s="266" t="s">
        <v>335</v>
      </c>
      <c r="AE36" s="266"/>
      <c r="AF36" s="266" t="s">
        <v>417</v>
      </c>
      <c r="AG36" s="266"/>
      <c r="AH36" s="266"/>
      <c r="AI36" s="266"/>
      <c r="AJ36" s="266"/>
      <c r="AK36" s="266"/>
      <c r="AL36" s="266"/>
      <c r="AM36" s="266"/>
    </row>
    <row r="37" spans="1:255" s="267" customFormat="1" ht="14.25" customHeight="1">
      <c r="A37" s="261">
        <v>5</v>
      </c>
      <c r="B37" s="262"/>
      <c r="C37" s="263"/>
      <c r="D37" s="264" t="s">
        <v>418</v>
      </c>
      <c r="E37" s="265">
        <v>73675</v>
      </c>
      <c r="F37" s="261">
        <v>292.2</v>
      </c>
      <c r="G37" s="263"/>
      <c r="H37" s="263" t="s">
        <v>419</v>
      </c>
      <c r="I37" s="261"/>
      <c r="J37" s="261" t="s">
        <v>420</v>
      </c>
      <c r="K37" s="261"/>
      <c r="L37" s="261"/>
      <c r="M37" s="261"/>
      <c r="N37" s="266"/>
      <c r="O37" s="266"/>
      <c r="P37" s="266"/>
      <c r="Q37" s="266"/>
      <c r="R37" s="266"/>
      <c r="S37" s="266"/>
      <c r="T37" s="266"/>
      <c r="U37" s="266"/>
      <c r="V37" s="266" t="s">
        <v>353</v>
      </c>
      <c r="W37" s="266"/>
      <c r="X37" s="266"/>
      <c r="Y37" s="266"/>
      <c r="Z37" s="266" t="s">
        <v>354</v>
      </c>
      <c r="AA37" s="266"/>
      <c r="AB37" s="266" t="s">
        <v>356</v>
      </c>
      <c r="AC37" s="266"/>
      <c r="AD37" s="266" t="s">
        <v>408</v>
      </c>
      <c r="AE37" s="266"/>
      <c r="AF37" s="266" t="s">
        <v>409</v>
      </c>
      <c r="AG37" s="266"/>
      <c r="AH37" s="266"/>
      <c r="AI37" s="266"/>
      <c r="AJ37" s="266"/>
      <c r="AK37" s="266"/>
      <c r="AL37" s="266"/>
      <c r="AM37" s="266"/>
    </row>
    <row r="38" spans="1:255" s="267" customFormat="1" ht="14.25" customHeight="1">
      <c r="A38" s="261">
        <v>6</v>
      </c>
      <c r="B38" s="262"/>
      <c r="C38" s="263"/>
      <c r="D38" s="264" t="s">
        <v>421</v>
      </c>
      <c r="E38" s="265">
        <v>109149</v>
      </c>
      <c r="F38" s="261">
        <v>350.56</v>
      </c>
      <c r="G38" s="263"/>
      <c r="H38" s="263" t="s">
        <v>422</v>
      </c>
      <c r="I38" s="261"/>
      <c r="J38" s="261" t="s">
        <v>423</v>
      </c>
      <c r="K38" s="261"/>
      <c r="L38" s="261"/>
      <c r="M38" s="261"/>
      <c r="N38" s="266"/>
      <c r="O38" s="266"/>
      <c r="P38" s="266"/>
      <c r="Q38" s="266"/>
      <c r="R38" s="266"/>
      <c r="S38" s="266"/>
      <c r="T38" s="266"/>
      <c r="U38" s="266"/>
      <c r="V38" s="266" t="s">
        <v>353</v>
      </c>
      <c r="W38" s="266"/>
      <c r="X38" s="266"/>
      <c r="Y38" s="266"/>
      <c r="Z38" s="266" t="s">
        <v>354</v>
      </c>
      <c r="AA38" s="266"/>
      <c r="AB38" s="266" t="s">
        <v>356</v>
      </c>
      <c r="AC38" s="266"/>
      <c r="AD38" s="266" t="s">
        <v>355</v>
      </c>
      <c r="AE38" s="266"/>
      <c r="AF38" s="266" t="s">
        <v>424</v>
      </c>
      <c r="AG38" s="266"/>
      <c r="AH38" s="266"/>
      <c r="AI38" s="266"/>
      <c r="AJ38" s="266"/>
      <c r="AK38" s="266"/>
      <c r="AL38" s="266"/>
      <c r="AM38" s="266"/>
    </row>
    <row r="39" spans="1:255" s="267" customFormat="1" ht="14.25" customHeight="1">
      <c r="A39" s="261">
        <v>7</v>
      </c>
      <c r="B39" s="262"/>
      <c r="C39" s="263"/>
      <c r="D39" s="264" t="s">
        <v>425</v>
      </c>
      <c r="E39" s="265">
        <v>48062</v>
      </c>
      <c r="F39" s="261">
        <v>249.95</v>
      </c>
      <c r="G39" s="263"/>
      <c r="H39" s="263" t="s">
        <v>401</v>
      </c>
      <c r="I39" s="261"/>
      <c r="J39" s="261" t="s">
        <v>426</v>
      </c>
      <c r="K39" s="261"/>
      <c r="L39" s="261"/>
      <c r="M39" s="261"/>
      <c r="N39" s="266"/>
      <c r="O39" s="266"/>
      <c r="P39" s="266"/>
      <c r="Q39" s="266"/>
      <c r="R39" s="266"/>
      <c r="S39" s="266"/>
      <c r="T39" s="266"/>
      <c r="U39" s="266"/>
      <c r="V39" s="266" t="s">
        <v>353</v>
      </c>
      <c r="W39" s="266"/>
      <c r="X39" s="266"/>
      <c r="Y39" s="266"/>
      <c r="Z39" s="266" t="s">
        <v>354</v>
      </c>
      <c r="AA39" s="266"/>
      <c r="AB39" s="266" t="s">
        <v>356</v>
      </c>
      <c r="AC39" s="266"/>
      <c r="AD39" s="266" t="s">
        <v>427</v>
      </c>
      <c r="AE39" s="266"/>
      <c r="AF39" s="266" t="s">
        <v>357</v>
      </c>
      <c r="AG39" s="266"/>
      <c r="AH39" s="266"/>
      <c r="AI39" s="266"/>
      <c r="AJ39" s="266"/>
      <c r="AK39" s="266"/>
      <c r="AL39" s="266"/>
      <c r="AM39" s="266"/>
    </row>
    <row r="40" spans="1:255" s="267" customFormat="1" ht="14.25" customHeight="1">
      <c r="A40" s="261">
        <v>8</v>
      </c>
      <c r="B40" s="262"/>
      <c r="C40" s="263"/>
      <c r="D40" s="264" t="s">
        <v>428</v>
      </c>
      <c r="E40" s="265">
        <v>43679</v>
      </c>
      <c r="F40" s="261">
        <v>262.07</v>
      </c>
      <c r="G40" s="263"/>
      <c r="H40" s="263" t="s">
        <v>429</v>
      </c>
      <c r="I40" s="261"/>
      <c r="J40" s="261" t="s">
        <v>430</v>
      </c>
      <c r="K40" s="261"/>
      <c r="L40" s="261"/>
      <c r="M40" s="261"/>
      <c r="N40" s="266"/>
      <c r="O40" s="266"/>
      <c r="P40" s="266"/>
      <c r="Q40" s="266"/>
      <c r="R40" s="266"/>
      <c r="S40" s="266"/>
      <c r="T40" s="266"/>
      <c r="U40" s="266"/>
      <c r="V40" s="266" t="s">
        <v>353</v>
      </c>
      <c r="W40" s="266"/>
      <c r="X40" s="266"/>
      <c r="Y40" s="266"/>
      <c r="Z40" s="266" t="s">
        <v>354</v>
      </c>
      <c r="AA40" s="266"/>
      <c r="AB40" s="266" t="s">
        <v>431</v>
      </c>
      <c r="AC40" s="266"/>
      <c r="AD40" s="266" t="s">
        <v>432</v>
      </c>
      <c r="AE40" s="266"/>
      <c r="AF40" s="266" t="s">
        <v>433</v>
      </c>
      <c r="AG40" s="266"/>
      <c r="AH40" s="266"/>
      <c r="AI40" s="266"/>
      <c r="AJ40" s="266"/>
      <c r="AK40" s="266"/>
      <c r="AL40" s="266"/>
      <c r="AM40" s="266"/>
    </row>
    <row r="41" spans="1:255" s="267" customFormat="1" ht="14.25" customHeight="1">
      <c r="A41" s="261">
        <v>9</v>
      </c>
      <c r="B41" s="262"/>
      <c r="C41" s="263"/>
      <c r="D41" s="264" t="s">
        <v>434</v>
      </c>
      <c r="E41" s="265">
        <v>29383</v>
      </c>
      <c r="F41" s="261">
        <v>195.73</v>
      </c>
      <c r="G41" s="263"/>
      <c r="H41" s="263" t="s">
        <v>435</v>
      </c>
      <c r="I41" s="261"/>
      <c r="J41" s="261" t="s">
        <v>436</v>
      </c>
      <c r="K41" s="261"/>
      <c r="L41" s="261"/>
      <c r="M41" s="261"/>
      <c r="N41" s="266"/>
      <c r="O41" s="266"/>
      <c r="P41" s="266"/>
      <c r="Q41" s="266"/>
      <c r="R41" s="266"/>
      <c r="S41" s="266"/>
      <c r="T41" s="266"/>
      <c r="U41" s="266"/>
      <c r="V41" s="266" t="s">
        <v>353</v>
      </c>
      <c r="W41" s="266"/>
      <c r="X41" s="266"/>
      <c r="Y41" s="266"/>
      <c r="Z41" s="266" t="s">
        <v>354</v>
      </c>
      <c r="AA41" s="266"/>
      <c r="AB41" s="266" t="s">
        <v>432</v>
      </c>
      <c r="AC41" s="266"/>
      <c r="AD41" s="266" t="s">
        <v>334</v>
      </c>
      <c r="AE41" s="266"/>
      <c r="AF41" s="266" t="s">
        <v>437</v>
      </c>
      <c r="AG41" s="266"/>
      <c r="AH41" s="266"/>
      <c r="AI41" s="266"/>
      <c r="AJ41" s="266"/>
      <c r="AK41" s="266"/>
      <c r="AL41" s="266"/>
      <c r="AM41" s="266"/>
    </row>
    <row r="42" spans="1:255" s="267" customFormat="1" ht="14.25" customHeight="1">
      <c r="A42" s="261">
        <v>10</v>
      </c>
      <c r="B42" s="262"/>
      <c r="C42" s="263"/>
      <c r="D42" s="264" t="s">
        <v>438</v>
      </c>
      <c r="E42" s="265">
        <v>40165</v>
      </c>
      <c r="F42" s="261">
        <v>260.49</v>
      </c>
      <c r="G42" s="263"/>
      <c r="H42" s="263" t="s">
        <v>411</v>
      </c>
      <c r="I42" s="261"/>
      <c r="J42" s="261" t="s">
        <v>439</v>
      </c>
      <c r="K42" s="261"/>
      <c r="L42" s="261"/>
      <c r="M42" s="261"/>
      <c r="N42" s="266"/>
      <c r="O42" s="266"/>
      <c r="P42" s="266"/>
      <c r="Q42" s="266"/>
      <c r="R42" s="266"/>
      <c r="S42" s="266"/>
      <c r="T42" s="266"/>
      <c r="U42" s="266"/>
      <c r="V42" s="266" t="s">
        <v>353</v>
      </c>
      <c r="W42" s="266"/>
      <c r="X42" s="266"/>
      <c r="Y42" s="266"/>
      <c r="Z42" s="266" t="s">
        <v>354</v>
      </c>
      <c r="AA42" s="266"/>
      <c r="AB42" s="266" t="s">
        <v>367</v>
      </c>
      <c r="AC42" s="266"/>
      <c r="AD42" s="266" t="s">
        <v>366</v>
      </c>
      <c r="AE42" s="266"/>
      <c r="AF42" s="266" t="s">
        <v>413</v>
      </c>
      <c r="AG42" s="266"/>
      <c r="AH42" s="266"/>
      <c r="AI42" s="266"/>
      <c r="AJ42" s="266"/>
      <c r="AK42" s="266"/>
      <c r="AL42" s="266"/>
      <c r="AM42" s="266"/>
    </row>
    <row r="43" spans="1:255" s="267" customFormat="1" ht="14.25" customHeight="1">
      <c r="A43" s="261">
        <v>11</v>
      </c>
      <c r="B43" s="262"/>
      <c r="C43" s="263"/>
      <c r="D43" s="264" t="s">
        <v>440</v>
      </c>
      <c r="E43" s="265">
        <v>86692</v>
      </c>
      <c r="F43" s="261">
        <v>316</v>
      </c>
      <c r="G43" s="263"/>
      <c r="H43" s="263" t="s">
        <v>349</v>
      </c>
      <c r="I43" s="261"/>
      <c r="J43" s="261" t="s">
        <v>441</v>
      </c>
      <c r="K43" s="261"/>
      <c r="L43" s="261"/>
      <c r="M43" s="261"/>
      <c r="N43" s="266"/>
      <c r="O43" s="266"/>
      <c r="P43" s="266"/>
      <c r="Q43" s="266"/>
      <c r="R43" s="266"/>
      <c r="S43" s="266"/>
      <c r="T43" s="266"/>
      <c r="U43" s="266"/>
      <c r="V43" s="266" t="s">
        <v>353</v>
      </c>
      <c r="W43" s="266"/>
      <c r="X43" s="266"/>
      <c r="Y43" s="266"/>
      <c r="Z43" s="266" t="s">
        <v>354</v>
      </c>
      <c r="AA43" s="266"/>
      <c r="AB43" s="266" t="s">
        <v>407</v>
      </c>
      <c r="AC43" s="266"/>
      <c r="AD43" s="266" t="s">
        <v>408</v>
      </c>
      <c r="AE43" s="266"/>
      <c r="AF43" s="266" t="s">
        <v>409</v>
      </c>
      <c r="AG43" s="266"/>
      <c r="AH43" s="266"/>
      <c r="AI43" s="266"/>
      <c r="AJ43" s="266"/>
      <c r="AK43" s="266"/>
      <c r="AL43" s="266"/>
      <c r="AM43" s="266"/>
    </row>
    <row r="44" spans="1:255" s="267" customFormat="1" ht="14.25" customHeight="1">
      <c r="A44" s="261">
        <v>12</v>
      </c>
      <c r="B44" s="262"/>
      <c r="C44" s="263"/>
      <c r="D44" s="264" t="s">
        <v>442</v>
      </c>
      <c r="E44" s="265">
        <v>40952</v>
      </c>
      <c r="F44" s="261">
        <v>260.86</v>
      </c>
      <c r="G44" s="263"/>
      <c r="H44" s="263" t="s">
        <v>443</v>
      </c>
      <c r="I44" s="261"/>
      <c r="J44" s="261" t="s">
        <v>444</v>
      </c>
      <c r="K44" s="261"/>
      <c r="L44" s="261"/>
      <c r="M44" s="261"/>
      <c r="N44" s="266"/>
      <c r="O44" s="266"/>
      <c r="P44" s="266"/>
      <c r="Q44" s="266"/>
      <c r="R44" s="266"/>
      <c r="S44" s="266"/>
      <c r="T44" s="266"/>
      <c r="U44" s="266"/>
      <c r="V44" s="266" t="s">
        <v>353</v>
      </c>
      <c r="W44" s="266"/>
      <c r="X44" s="266"/>
      <c r="Y44" s="266"/>
      <c r="Z44" s="266" t="s">
        <v>354</v>
      </c>
      <c r="AA44" s="266"/>
      <c r="AB44" s="266" t="s">
        <v>335</v>
      </c>
      <c r="AC44" s="266"/>
      <c r="AD44" s="266" t="s">
        <v>445</v>
      </c>
      <c r="AE44" s="266"/>
      <c r="AF44" s="266" t="s">
        <v>446</v>
      </c>
      <c r="AG44" s="266"/>
      <c r="AH44" s="266"/>
      <c r="AI44" s="266"/>
      <c r="AJ44" s="266"/>
      <c r="AK44" s="266"/>
      <c r="AL44" s="266"/>
      <c r="AM44" s="266"/>
    </row>
    <row r="45" spans="1:255" s="267" customFormat="1" ht="14.25" customHeight="1">
      <c r="A45" s="261">
        <v>13</v>
      </c>
      <c r="B45" s="262"/>
      <c r="C45" s="263"/>
      <c r="D45" s="264" t="s">
        <v>447</v>
      </c>
      <c r="E45" s="265">
        <v>52467</v>
      </c>
      <c r="F45" s="261">
        <v>255.49</v>
      </c>
      <c r="G45" s="263"/>
      <c r="H45" s="263" t="s">
        <v>411</v>
      </c>
      <c r="I45" s="261"/>
      <c r="J45" s="261" t="s">
        <v>448</v>
      </c>
      <c r="K45" s="261"/>
      <c r="L45" s="261"/>
      <c r="M45" s="261"/>
      <c r="N45" s="266"/>
      <c r="O45" s="266"/>
      <c r="P45" s="266"/>
      <c r="Q45" s="266"/>
      <c r="R45" s="266"/>
      <c r="S45" s="266"/>
      <c r="T45" s="266"/>
      <c r="U45" s="266"/>
      <c r="V45" s="266" t="s">
        <v>353</v>
      </c>
      <c r="W45" s="266"/>
      <c r="X45" s="266"/>
      <c r="Y45" s="266"/>
      <c r="Z45" s="266" t="s">
        <v>354</v>
      </c>
      <c r="AA45" s="266"/>
      <c r="AB45" s="266" t="s">
        <v>416</v>
      </c>
      <c r="AC45" s="266"/>
      <c r="AD45" s="266" t="s">
        <v>335</v>
      </c>
      <c r="AE45" s="266"/>
      <c r="AF45" s="266" t="s">
        <v>417</v>
      </c>
      <c r="AG45" s="266"/>
      <c r="AH45" s="266"/>
      <c r="AI45" s="266"/>
      <c r="AJ45" s="266"/>
      <c r="AK45" s="266"/>
      <c r="AL45" s="266"/>
      <c r="AM45" s="266"/>
    </row>
    <row r="46" spans="1:255" s="267" customFormat="1" ht="14.25" customHeight="1">
      <c r="A46" s="261">
        <v>14</v>
      </c>
      <c r="B46" s="262"/>
      <c r="C46" s="263"/>
      <c r="D46" s="264" t="s">
        <v>449</v>
      </c>
      <c r="E46" s="265">
        <v>73172</v>
      </c>
      <c r="F46" s="261">
        <v>272</v>
      </c>
      <c r="G46" s="263"/>
      <c r="H46" s="263" t="s">
        <v>401</v>
      </c>
      <c r="I46" s="261"/>
      <c r="J46" s="261" t="s">
        <v>450</v>
      </c>
      <c r="K46" s="261"/>
      <c r="L46" s="261"/>
      <c r="M46" s="261"/>
      <c r="N46" s="266"/>
      <c r="O46" s="266"/>
      <c r="P46" s="266"/>
      <c r="Q46" s="266"/>
      <c r="R46" s="266"/>
      <c r="S46" s="266"/>
      <c r="T46" s="266"/>
      <c r="U46" s="266"/>
      <c r="V46" s="266" t="s">
        <v>353</v>
      </c>
      <c r="W46" s="266"/>
      <c r="X46" s="266"/>
      <c r="Y46" s="266"/>
      <c r="Z46" s="266" t="s">
        <v>354</v>
      </c>
      <c r="AA46" s="266"/>
      <c r="AB46" s="266" t="s">
        <v>407</v>
      </c>
      <c r="AC46" s="266"/>
      <c r="AD46" s="266" t="s">
        <v>335</v>
      </c>
      <c r="AE46" s="266"/>
      <c r="AF46" s="266" t="s">
        <v>403</v>
      </c>
      <c r="AG46" s="266"/>
      <c r="AH46" s="266"/>
      <c r="AI46" s="266"/>
      <c r="AJ46" s="266"/>
      <c r="AK46" s="266"/>
      <c r="AL46" s="266"/>
      <c r="AM46" s="266"/>
    </row>
    <row r="47" spans="1:255" s="267" customFormat="1" ht="14.25" customHeight="1">
      <c r="A47" s="261">
        <v>15</v>
      </c>
      <c r="B47" s="262"/>
      <c r="C47" s="263"/>
      <c r="D47" s="264" t="s">
        <v>451</v>
      </c>
      <c r="E47" s="265">
        <v>71884</v>
      </c>
      <c r="F47" s="261">
        <v>293.18</v>
      </c>
      <c r="G47" s="263"/>
      <c r="H47" s="263" t="s">
        <v>349</v>
      </c>
      <c r="I47" s="261"/>
      <c r="J47" s="261" t="s">
        <v>452</v>
      </c>
      <c r="K47" s="261"/>
      <c r="L47" s="261"/>
      <c r="M47" s="261"/>
      <c r="N47" s="266"/>
      <c r="O47" s="266"/>
      <c r="P47" s="266"/>
      <c r="Q47" s="266"/>
      <c r="R47" s="266"/>
      <c r="S47" s="266"/>
      <c r="T47" s="266"/>
      <c r="U47" s="266"/>
      <c r="V47" s="266" t="s">
        <v>353</v>
      </c>
      <c r="W47" s="266"/>
      <c r="X47" s="266"/>
      <c r="Y47" s="266"/>
      <c r="Z47" s="266" t="s">
        <v>354</v>
      </c>
      <c r="AA47" s="266"/>
      <c r="AB47" s="266" t="s">
        <v>356</v>
      </c>
      <c r="AC47" s="266"/>
      <c r="AD47" s="266" t="s">
        <v>427</v>
      </c>
      <c r="AE47" s="266"/>
      <c r="AF47" s="266" t="s">
        <v>357</v>
      </c>
      <c r="AG47" s="266"/>
      <c r="AH47" s="266"/>
      <c r="AI47" s="266"/>
      <c r="AJ47" s="266"/>
      <c r="AK47" s="266"/>
      <c r="AL47" s="266"/>
      <c r="AM47" s="266"/>
    </row>
    <row r="48" spans="1:255" s="267" customFormat="1" ht="14.25" customHeight="1">
      <c r="A48" s="261">
        <v>16</v>
      </c>
      <c r="B48" s="262"/>
      <c r="C48" s="263"/>
      <c r="D48" s="264" t="s">
        <v>453</v>
      </c>
      <c r="E48" s="265">
        <v>90021</v>
      </c>
      <c r="F48" s="261">
        <v>322.97000000000003</v>
      </c>
      <c r="G48" s="263"/>
      <c r="H48" s="263" t="s">
        <v>454</v>
      </c>
      <c r="I48" s="261"/>
      <c r="J48" s="261" t="s">
        <v>455</v>
      </c>
      <c r="K48" s="261"/>
      <c r="L48" s="261"/>
      <c r="M48" s="261"/>
      <c r="N48" s="266"/>
      <c r="O48" s="266"/>
      <c r="P48" s="266"/>
      <c r="Q48" s="266"/>
      <c r="R48" s="266"/>
      <c r="S48" s="266"/>
      <c r="T48" s="266"/>
      <c r="U48" s="266"/>
      <c r="V48" s="266" t="s">
        <v>353</v>
      </c>
      <c r="W48" s="266"/>
      <c r="X48" s="266"/>
      <c r="Y48" s="266"/>
      <c r="Z48" s="266" t="s">
        <v>354</v>
      </c>
      <c r="AA48" s="266"/>
      <c r="AB48" s="266" t="s">
        <v>356</v>
      </c>
      <c r="AC48" s="266"/>
      <c r="AD48" s="266" t="s">
        <v>355</v>
      </c>
      <c r="AE48" s="266"/>
      <c r="AF48" s="266" t="s">
        <v>456</v>
      </c>
      <c r="AG48" s="266"/>
      <c r="AH48" s="266"/>
      <c r="AI48" s="266"/>
      <c r="AJ48" s="266"/>
      <c r="AK48" s="266"/>
      <c r="AL48" s="266"/>
      <c r="AM48" s="266"/>
    </row>
    <row r="49" spans="1:40" s="267" customFormat="1" ht="14.25" customHeight="1">
      <c r="A49" s="261">
        <v>17</v>
      </c>
      <c r="B49" s="262"/>
      <c r="C49" s="263"/>
      <c r="D49" s="264" t="s">
        <v>457</v>
      </c>
      <c r="E49" s="265">
        <v>91649</v>
      </c>
      <c r="F49" s="261">
        <v>334.08</v>
      </c>
      <c r="G49" s="263"/>
      <c r="H49" s="263" t="s">
        <v>454</v>
      </c>
      <c r="I49" s="261"/>
      <c r="J49" s="261" t="s">
        <v>458</v>
      </c>
      <c r="K49" s="261"/>
      <c r="L49" s="261"/>
      <c r="M49" s="261"/>
      <c r="N49" s="266"/>
      <c r="O49" s="266"/>
      <c r="P49" s="266"/>
      <c r="Q49" s="266"/>
      <c r="R49" s="266"/>
      <c r="S49" s="266"/>
      <c r="T49" s="266"/>
      <c r="U49" s="266"/>
      <c r="V49" s="266" t="s">
        <v>353</v>
      </c>
      <c r="W49" s="266"/>
      <c r="X49" s="266"/>
      <c r="Y49" s="266"/>
      <c r="Z49" s="266" t="s">
        <v>354</v>
      </c>
      <c r="AA49" s="266"/>
      <c r="AB49" s="266" t="s">
        <v>407</v>
      </c>
      <c r="AC49" s="266"/>
      <c r="AD49" s="266" t="s">
        <v>367</v>
      </c>
      <c r="AE49" s="266"/>
      <c r="AF49" s="266" t="s">
        <v>456</v>
      </c>
      <c r="AG49" s="266"/>
      <c r="AH49" s="266"/>
      <c r="AI49" s="266"/>
      <c r="AJ49" s="266"/>
      <c r="AK49" s="266"/>
      <c r="AL49" s="266"/>
      <c r="AM49" s="266"/>
    </row>
    <row r="50" spans="1:40" s="267" customFormat="1" ht="14.25" customHeight="1">
      <c r="A50" s="261">
        <v>18</v>
      </c>
      <c r="B50" s="262"/>
      <c r="C50" s="263"/>
      <c r="D50" s="264" t="s">
        <v>459</v>
      </c>
      <c r="E50" s="265">
        <v>80503</v>
      </c>
      <c r="F50" s="261">
        <v>318.41000000000003</v>
      </c>
      <c r="G50" s="263"/>
      <c r="H50" s="263" t="s">
        <v>411</v>
      </c>
      <c r="I50" s="261"/>
      <c r="J50" s="261" t="s">
        <v>460</v>
      </c>
      <c r="K50" s="261"/>
      <c r="L50" s="261"/>
      <c r="M50" s="261"/>
      <c r="N50" s="266"/>
      <c r="O50" s="266"/>
      <c r="P50" s="266"/>
      <c r="Q50" s="266"/>
      <c r="R50" s="266"/>
      <c r="S50" s="266"/>
      <c r="T50" s="266"/>
      <c r="U50" s="266"/>
      <c r="V50" s="266" t="s">
        <v>353</v>
      </c>
      <c r="W50" s="266"/>
      <c r="X50" s="266"/>
      <c r="Y50" s="266"/>
      <c r="Z50" s="266" t="s">
        <v>354</v>
      </c>
      <c r="AA50" s="266"/>
      <c r="AB50" s="266" t="s">
        <v>335</v>
      </c>
      <c r="AC50" s="266"/>
      <c r="AD50" s="266" t="s">
        <v>366</v>
      </c>
      <c r="AE50" s="266"/>
      <c r="AF50" s="266" t="s">
        <v>413</v>
      </c>
      <c r="AG50" s="266"/>
      <c r="AH50" s="266"/>
      <c r="AI50" s="266"/>
      <c r="AJ50" s="266"/>
      <c r="AK50" s="266"/>
      <c r="AL50" s="266"/>
      <c r="AM50" s="266"/>
    </row>
    <row r="51" spans="1:40" s="267" customFormat="1" ht="14.25" customHeight="1">
      <c r="A51" s="261">
        <v>19</v>
      </c>
      <c r="B51" s="262"/>
      <c r="C51" s="263"/>
      <c r="D51" s="264" t="s">
        <v>461</v>
      </c>
      <c r="E51" s="265">
        <v>76299</v>
      </c>
      <c r="F51" s="261">
        <v>199.99</v>
      </c>
      <c r="G51" s="263"/>
      <c r="H51" s="263" t="s">
        <v>462</v>
      </c>
      <c r="I51" s="261"/>
      <c r="J51" s="261" t="s">
        <v>420</v>
      </c>
      <c r="K51" s="261"/>
      <c r="L51" s="261"/>
      <c r="M51" s="261"/>
      <c r="N51" s="266"/>
      <c r="O51" s="266"/>
      <c r="P51" s="266"/>
      <c r="Q51" s="266"/>
      <c r="R51" s="266"/>
      <c r="S51" s="266"/>
      <c r="T51" s="266"/>
      <c r="U51" s="266"/>
      <c r="V51" s="266" t="s">
        <v>344</v>
      </c>
      <c r="W51" s="266"/>
      <c r="X51" s="266"/>
      <c r="Y51" s="266"/>
      <c r="Z51" s="266" t="s">
        <v>386</v>
      </c>
      <c r="AA51" s="266"/>
      <c r="AB51" s="266" t="s">
        <v>335</v>
      </c>
      <c r="AC51" s="266"/>
      <c r="AD51" s="266" t="s">
        <v>346</v>
      </c>
      <c r="AE51" s="266"/>
      <c r="AF51" s="266" t="s">
        <v>388</v>
      </c>
      <c r="AG51" s="266"/>
      <c r="AH51" s="266"/>
      <c r="AI51" s="266"/>
      <c r="AJ51" s="266"/>
      <c r="AK51" s="266"/>
      <c r="AL51" s="266"/>
      <c r="AM51" s="266" t="s">
        <v>463</v>
      </c>
    </row>
    <row r="52" spans="1:40" s="267" customFormat="1" ht="14.25" customHeight="1">
      <c r="A52" s="261">
        <v>20</v>
      </c>
      <c r="B52" s="262"/>
      <c r="C52" s="263"/>
      <c r="D52" s="264" t="s">
        <v>464</v>
      </c>
      <c r="E52" s="265">
        <v>70048</v>
      </c>
      <c r="F52" s="261">
        <v>199.99</v>
      </c>
      <c r="G52" s="263"/>
      <c r="H52" s="263" t="s">
        <v>422</v>
      </c>
      <c r="I52" s="261"/>
      <c r="J52" s="261" t="s">
        <v>465</v>
      </c>
      <c r="K52" s="261"/>
      <c r="L52" s="261"/>
      <c r="M52" s="261"/>
      <c r="N52" s="266"/>
      <c r="O52" s="266"/>
      <c r="P52" s="266"/>
      <c r="Q52" s="266"/>
      <c r="R52" s="266"/>
      <c r="S52" s="266"/>
      <c r="T52" s="266"/>
      <c r="U52" s="266"/>
      <c r="V52" s="266" t="s">
        <v>344</v>
      </c>
      <c r="W52" s="266"/>
      <c r="X52" s="266"/>
      <c r="Y52" s="266"/>
      <c r="Z52" s="266" t="s">
        <v>386</v>
      </c>
      <c r="AA52" s="266"/>
      <c r="AB52" s="266" t="s">
        <v>466</v>
      </c>
      <c r="AC52" s="266"/>
      <c r="AD52" s="266" t="s">
        <v>467</v>
      </c>
      <c r="AE52" s="266"/>
      <c r="AF52" s="266" t="s">
        <v>468</v>
      </c>
      <c r="AG52" s="266"/>
      <c r="AH52" s="266"/>
      <c r="AI52" s="266"/>
      <c r="AJ52" s="266"/>
      <c r="AK52" s="266"/>
      <c r="AL52" s="266"/>
      <c r="AM52" s="266" t="s">
        <v>469</v>
      </c>
    </row>
    <row r="53" spans="1:40" s="267" customFormat="1" ht="14.25" customHeight="1">
      <c r="A53" s="261">
        <v>21</v>
      </c>
      <c r="B53" s="262"/>
      <c r="C53" s="263"/>
      <c r="D53" s="264" t="s">
        <v>470</v>
      </c>
      <c r="E53" s="265">
        <v>68871</v>
      </c>
      <c r="F53" s="261">
        <v>228.7</v>
      </c>
      <c r="G53" s="263"/>
      <c r="H53" s="263" t="s">
        <v>401</v>
      </c>
      <c r="I53" s="261"/>
      <c r="J53" s="261" t="s">
        <v>471</v>
      </c>
      <c r="K53" s="261"/>
      <c r="L53" s="261"/>
      <c r="M53" s="261"/>
      <c r="N53" s="266"/>
      <c r="O53" s="266"/>
      <c r="P53" s="266"/>
      <c r="Q53" s="266"/>
      <c r="R53" s="266"/>
      <c r="S53" s="266"/>
      <c r="T53" s="266"/>
      <c r="U53" s="266"/>
      <c r="V53" s="266" t="s">
        <v>344</v>
      </c>
      <c r="W53" s="266"/>
      <c r="X53" s="266"/>
      <c r="Y53" s="266"/>
      <c r="Z53" s="266" t="s">
        <v>386</v>
      </c>
      <c r="AA53" s="266"/>
      <c r="AB53" s="266" t="s">
        <v>466</v>
      </c>
      <c r="AC53" s="266"/>
      <c r="AD53" s="266" t="s">
        <v>346</v>
      </c>
      <c r="AE53" s="266"/>
      <c r="AF53" s="266" t="s">
        <v>388</v>
      </c>
      <c r="AG53" s="266"/>
      <c r="AH53" s="266"/>
      <c r="AI53" s="266"/>
      <c r="AJ53" s="266"/>
      <c r="AK53" s="266"/>
      <c r="AL53" s="266"/>
      <c r="AM53" s="266" t="s">
        <v>472</v>
      </c>
    </row>
    <row r="54" spans="1:40" s="267" customFormat="1" ht="14.25" customHeight="1">
      <c r="A54" s="261">
        <v>22</v>
      </c>
      <c r="B54" s="262"/>
      <c r="C54" s="263"/>
      <c r="D54" s="264" t="s">
        <v>473</v>
      </c>
      <c r="E54" s="265">
        <v>59217</v>
      </c>
      <c r="F54" s="261">
        <v>199.99</v>
      </c>
      <c r="G54" s="263"/>
      <c r="H54" s="263" t="s">
        <v>422</v>
      </c>
      <c r="I54" s="261"/>
      <c r="J54" s="261" t="s">
        <v>474</v>
      </c>
      <c r="K54" s="261"/>
      <c r="L54" s="261"/>
      <c r="M54" s="261"/>
      <c r="N54" s="266"/>
      <c r="O54" s="266"/>
      <c r="P54" s="266"/>
      <c r="Q54" s="266"/>
      <c r="R54" s="266"/>
      <c r="S54" s="266"/>
      <c r="T54" s="266"/>
      <c r="U54" s="266"/>
      <c r="V54" s="266" t="s">
        <v>385</v>
      </c>
      <c r="W54" s="266"/>
      <c r="X54" s="266"/>
      <c r="Y54" s="266"/>
      <c r="Z54" s="266" t="s">
        <v>386</v>
      </c>
      <c r="AA54" s="266"/>
      <c r="AB54" s="266" t="s">
        <v>475</v>
      </c>
      <c r="AC54" s="266"/>
      <c r="AD54" s="266" t="s">
        <v>346</v>
      </c>
      <c r="AE54" s="266"/>
      <c r="AF54" s="266" t="s">
        <v>388</v>
      </c>
      <c r="AG54" s="266"/>
      <c r="AH54" s="266"/>
      <c r="AI54" s="266"/>
      <c r="AJ54" s="266"/>
      <c r="AK54" s="266"/>
      <c r="AL54" s="266"/>
      <c r="AM54" s="266" t="s">
        <v>389</v>
      </c>
    </row>
    <row r="55" spans="1:40" s="267" customFormat="1" ht="14.25" customHeight="1">
      <c r="A55" s="261">
        <v>23</v>
      </c>
      <c r="B55" s="262"/>
      <c r="C55" s="263"/>
      <c r="D55" s="264" t="s">
        <v>476</v>
      </c>
      <c r="E55" s="265">
        <v>33631</v>
      </c>
      <c r="F55" s="261">
        <v>193.07</v>
      </c>
      <c r="G55" s="263"/>
      <c r="H55" s="263" t="s">
        <v>327</v>
      </c>
      <c r="I55" s="261"/>
      <c r="J55" s="261" t="s">
        <v>477</v>
      </c>
      <c r="K55" s="261"/>
      <c r="L55" s="261"/>
      <c r="M55" s="261"/>
      <c r="N55" s="266"/>
      <c r="O55" s="266"/>
      <c r="P55" s="266"/>
      <c r="Q55" s="266"/>
      <c r="R55" s="266"/>
      <c r="S55" s="266"/>
      <c r="T55" s="266"/>
      <c r="U55" s="266"/>
      <c r="V55" s="266" t="s">
        <v>332</v>
      </c>
      <c r="W55" s="266"/>
      <c r="X55" s="266"/>
      <c r="Y55" s="266"/>
      <c r="Z55" s="266" t="s">
        <v>478</v>
      </c>
      <c r="AA55" s="266"/>
      <c r="AB55" s="266" t="s">
        <v>479</v>
      </c>
      <c r="AC55" s="266"/>
      <c r="AD55" s="266" t="s">
        <v>378</v>
      </c>
      <c r="AE55" s="266"/>
      <c r="AF55" s="266" t="s">
        <v>336</v>
      </c>
      <c r="AG55" s="266"/>
      <c r="AH55" s="266"/>
      <c r="AI55" s="266"/>
      <c r="AJ55" s="266"/>
      <c r="AK55" s="266"/>
      <c r="AL55" s="266">
        <v>13.1</v>
      </c>
      <c r="AM55" s="266" t="s">
        <v>480</v>
      </c>
    </row>
    <row r="56" spans="1:40" s="267" customFormat="1" ht="14.25" customHeight="1">
      <c r="A56" s="261">
        <v>24</v>
      </c>
      <c r="B56" s="262"/>
      <c r="C56" s="263"/>
      <c r="D56" s="264" t="s">
        <v>481</v>
      </c>
      <c r="E56" s="265">
        <v>33355</v>
      </c>
      <c r="F56" s="261">
        <v>183</v>
      </c>
      <c r="G56" s="263"/>
      <c r="H56" s="263" t="s">
        <v>391</v>
      </c>
      <c r="I56" s="261"/>
      <c r="J56" s="261" t="s">
        <v>482</v>
      </c>
      <c r="K56" s="261"/>
      <c r="L56" s="261"/>
      <c r="M56" s="261"/>
      <c r="N56" s="266"/>
      <c r="O56" s="266"/>
      <c r="P56" s="266"/>
      <c r="Q56" s="266"/>
      <c r="R56" s="266"/>
      <c r="S56" s="266"/>
      <c r="T56" s="266"/>
      <c r="U56" s="266"/>
      <c r="V56" s="266" t="s">
        <v>395</v>
      </c>
      <c r="W56" s="266"/>
      <c r="X56" s="266"/>
      <c r="Y56" s="266"/>
      <c r="Z56" s="266" t="s">
        <v>483</v>
      </c>
      <c r="AA56" s="266"/>
      <c r="AB56" s="266" t="s">
        <v>484</v>
      </c>
      <c r="AC56" s="266"/>
      <c r="AD56" s="266" t="s">
        <v>432</v>
      </c>
      <c r="AE56" s="266"/>
      <c r="AF56" s="266" t="s">
        <v>485</v>
      </c>
      <c r="AG56" s="266"/>
      <c r="AH56" s="266"/>
      <c r="AI56" s="266"/>
      <c r="AJ56" s="266"/>
      <c r="AK56" s="266"/>
      <c r="AL56" s="266">
        <v>9.5</v>
      </c>
      <c r="AM56" s="266" t="s">
        <v>486</v>
      </c>
    </row>
    <row r="57" spans="1:40" s="267" customFormat="1" ht="14.25" customHeight="1">
      <c r="A57" s="261"/>
      <c r="B57" s="262"/>
      <c r="C57" s="263"/>
      <c r="D57" s="264"/>
      <c r="E57" s="265"/>
      <c r="F57" s="261"/>
      <c r="G57" s="263"/>
      <c r="H57" s="263"/>
      <c r="I57" s="261"/>
      <c r="J57" s="261"/>
      <c r="K57" s="261"/>
      <c r="L57" s="261"/>
      <c r="M57" s="261"/>
      <c r="N57" s="266"/>
      <c r="O57" s="266"/>
      <c r="P57" s="266"/>
      <c r="Q57" s="266"/>
      <c r="R57" s="266"/>
      <c r="S57" s="266"/>
      <c r="T57" s="266"/>
      <c r="U57" s="266"/>
      <c r="V57" s="266"/>
      <c r="W57" s="266"/>
      <c r="X57" s="266"/>
      <c r="Y57" s="266"/>
      <c r="Z57" s="266"/>
      <c r="AA57" s="266"/>
      <c r="AB57" s="266"/>
      <c r="AC57" s="266"/>
      <c r="AD57" s="266"/>
      <c r="AE57" s="266"/>
      <c r="AF57" s="266"/>
      <c r="AG57" s="266"/>
      <c r="AH57" s="266"/>
      <c r="AI57" s="266"/>
      <c r="AJ57" s="266"/>
      <c r="AK57" s="266"/>
      <c r="AL57" s="266"/>
      <c r="AM57" s="266"/>
    </row>
    <row r="58" spans="1:40" s="267" customFormat="1" ht="14.25" customHeight="1">
      <c r="A58" s="261">
        <v>25</v>
      </c>
      <c r="B58" s="262"/>
      <c r="C58" s="263"/>
      <c r="D58" s="264" t="s">
        <v>487</v>
      </c>
      <c r="E58" s="265">
        <v>31254</v>
      </c>
      <c r="F58" s="261">
        <v>189.99</v>
      </c>
      <c r="G58" s="263"/>
      <c r="H58" s="263" t="s">
        <v>360</v>
      </c>
      <c r="I58" s="261"/>
      <c r="J58" s="261" t="s">
        <v>488</v>
      </c>
      <c r="K58" s="261"/>
      <c r="L58" s="261"/>
      <c r="M58" s="261"/>
      <c r="N58" s="266"/>
      <c r="O58" s="266"/>
      <c r="P58" s="266"/>
      <c r="Q58" s="266"/>
      <c r="R58" s="266"/>
      <c r="S58" s="266"/>
      <c r="T58" s="266"/>
      <c r="U58" s="266"/>
      <c r="V58" s="266" t="s">
        <v>489</v>
      </c>
      <c r="W58" s="266"/>
      <c r="X58" s="266"/>
      <c r="Y58" s="266"/>
      <c r="Z58" s="266" t="s">
        <v>490</v>
      </c>
      <c r="AA58" s="266"/>
      <c r="AB58" s="266" t="s">
        <v>491</v>
      </c>
      <c r="AC58" s="266"/>
      <c r="AD58" s="266" t="s">
        <v>378</v>
      </c>
      <c r="AE58" s="266"/>
      <c r="AF58" s="266" t="s">
        <v>368</v>
      </c>
      <c r="AG58" s="266"/>
      <c r="AH58" s="266"/>
      <c r="AI58" s="266"/>
      <c r="AJ58" s="266"/>
      <c r="AK58" s="266"/>
      <c r="AL58" s="266">
        <v>12.84</v>
      </c>
      <c r="AM58" s="266"/>
    </row>
    <row r="59" spans="1:40" s="267" customFormat="1" ht="14.25" customHeight="1">
      <c r="A59" s="261">
        <v>26</v>
      </c>
      <c r="B59" s="262"/>
      <c r="C59" s="263"/>
      <c r="D59" s="264" t="s">
        <v>492</v>
      </c>
      <c r="E59" s="265">
        <v>36416</v>
      </c>
      <c r="F59" s="261">
        <v>199.9</v>
      </c>
      <c r="G59" s="263"/>
      <c r="H59" s="263" t="s">
        <v>360</v>
      </c>
      <c r="I59" s="261"/>
      <c r="J59" s="261" t="s">
        <v>493</v>
      </c>
      <c r="K59" s="261"/>
      <c r="L59" s="261"/>
      <c r="M59" s="261"/>
      <c r="N59" s="266" t="s">
        <v>329</v>
      </c>
      <c r="O59" s="266"/>
      <c r="P59" s="266" t="s">
        <v>494</v>
      </c>
      <c r="Q59" s="266"/>
      <c r="R59" s="266"/>
      <c r="S59" s="266"/>
      <c r="T59" s="266" t="s">
        <v>495</v>
      </c>
      <c r="U59" s="266"/>
      <c r="V59" s="266" t="s">
        <v>489</v>
      </c>
      <c r="W59" s="266"/>
      <c r="X59" s="266"/>
      <c r="Y59" s="266"/>
      <c r="Z59" s="266" t="s">
        <v>496</v>
      </c>
      <c r="AA59" s="266"/>
      <c r="AB59" s="266" t="s">
        <v>497</v>
      </c>
      <c r="AC59" s="266"/>
      <c r="AD59" s="266" t="s">
        <v>378</v>
      </c>
      <c r="AE59" s="266"/>
      <c r="AF59" s="266" t="s">
        <v>368</v>
      </c>
      <c r="AG59" s="266"/>
      <c r="AH59" s="266"/>
      <c r="AI59" s="266"/>
      <c r="AJ59" s="266"/>
      <c r="AK59" s="266"/>
      <c r="AL59" s="266"/>
      <c r="AM59" s="266"/>
    </row>
    <row r="60" spans="1:40" s="267" customFormat="1" ht="14.25" customHeight="1">
      <c r="A60" s="261">
        <v>27</v>
      </c>
      <c r="B60" s="262">
        <v>31</v>
      </c>
      <c r="C60" s="263"/>
      <c r="D60" s="264" t="s">
        <v>498</v>
      </c>
      <c r="E60" s="265">
        <v>14989</v>
      </c>
      <c r="F60" s="261">
        <v>157</v>
      </c>
      <c r="G60" s="263"/>
      <c r="H60" s="263" t="s">
        <v>360</v>
      </c>
      <c r="I60" s="261"/>
      <c r="J60" s="261" t="s">
        <v>499</v>
      </c>
      <c r="K60" s="261"/>
      <c r="L60" s="261"/>
      <c r="M60" s="261"/>
      <c r="N60" s="266"/>
      <c r="O60" s="266"/>
      <c r="P60" s="266"/>
      <c r="Q60" s="266"/>
      <c r="R60" s="266"/>
      <c r="S60" s="266"/>
      <c r="T60" s="266"/>
      <c r="U60" s="266"/>
      <c r="V60" s="266" t="s">
        <v>364</v>
      </c>
      <c r="W60" s="266"/>
      <c r="X60" s="266"/>
      <c r="Y60" s="266"/>
      <c r="Z60" s="266" t="s">
        <v>365</v>
      </c>
      <c r="AA60" s="266"/>
      <c r="AB60" s="266" t="s">
        <v>367</v>
      </c>
      <c r="AC60" s="266"/>
      <c r="AD60" s="266" t="s">
        <v>367</v>
      </c>
      <c r="AE60" s="266"/>
      <c r="AF60" s="266" t="s">
        <v>368</v>
      </c>
      <c r="AG60" s="266"/>
      <c r="AH60" s="266"/>
      <c r="AI60" s="266"/>
      <c r="AJ60" s="266"/>
      <c r="AK60" s="266"/>
      <c r="AL60" s="266"/>
      <c r="AM60" s="266"/>
    </row>
    <row r="61" spans="1:40" ht="25.5">
      <c r="A61" s="109"/>
      <c r="B61" s="109"/>
      <c r="C61" s="109"/>
      <c r="D61" s="109"/>
      <c r="E61" s="109"/>
      <c r="F61" s="109"/>
      <c r="G61" s="109"/>
      <c r="H61" s="109"/>
      <c r="I61" s="109"/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</row>
    <row r="62" spans="1:40" ht="26.25" thickBot="1">
      <c r="A62" s="109"/>
      <c r="B62" s="109"/>
      <c r="C62" s="109" t="s">
        <v>500</v>
      </c>
      <c r="D62" s="109"/>
      <c r="E62" s="109"/>
      <c r="F62" s="109"/>
      <c r="G62" s="109"/>
      <c r="H62" s="109"/>
      <c r="I62" s="109"/>
      <c r="J62" s="109" t="s">
        <v>501</v>
      </c>
      <c r="K62" s="109"/>
      <c r="L62" s="270"/>
      <c r="M62" s="109"/>
      <c r="N62" s="109"/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</row>
    <row r="63" spans="1:40" ht="24" customHeight="1" thickBot="1">
      <c r="A63" s="110"/>
      <c r="B63" s="271" t="s">
        <v>312</v>
      </c>
      <c r="C63" s="272"/>
      <c r="D63" s="273" t="s">
        <v>502</v>
      </c>
      <c r="E63" s="274" t="s">
        <v>503</v>
      </c>
      <c r="F63" s="110"/>
      <c r="G63" s="110"/>
      <c r="H63" s="110"/>
      <c r="I63" s="110"/>
      <c r="J63" s="275" t="s">
        <v>504</v>
      </c>
      <c r="K63" s="276"/>
      <c r="L63" s="277"/>
      <c r="M63" s="110"/>
      <c r="N63" s="110" t="s">
        <v>505</v>
      </c>
      <c r="O63" s="110"/>
      <c r="P63" s="110"/>
      <c r="Q63" s="110" t="s">
        <v>506</v>
      </c>
      <c r="R63" s="110"/>
      <c r="S63" s="110"/>
      <c r="T63" s="110" t="s">
        <v>504</v>
      </c>
      <c r="U63" s="110"/>
      <c r="V63" s="110" t="s">
        <v>505</v>
      </c>
      <c r="W63" s="110"/>
      <c r="X63" s="110"/>
      <c r="Y63" s="110"/>
      <c r="Z63" s="110" t="s">
        <v>506</v>
      </c>
      <c r="AA63" s="110"/>
      <c r="AB63" s="110"/>
      <c r="AC63" s="110" t="s">
        <v>504</v>
      </c>
      <c r="AD63" s="110" t="s">
        <v>505</v>
      </c>
      <c r="AE63" s="110"/>
      <c r="AF63" s="110" t="s">
        <v>506</v>
      </c>
      <c r="AG63" s="110"/>
      <c r="AH63" s="110" t="s">
        <v>504</v>
      </c>
      <c r="AI63" s="110"/>
      <c r="AJ63" s="110"/>
      <c r="AK63" s="110"/>
      <c r="AL63" s="110" t="s">
        <v>505</v>
      </c>
      <c r="AM63" s="110"/>
      <c r="AN63" s="110" t="s">
        <v>506</v>
      </c>
    </row>
    <row r="64" spans="1:40" ht="27" customHeight="1">
      <c r="A64" s="110"/>
      <c r="B64" s="278">
        <v>1</v>
      </c>
      <c r="C64" s="279"/>
      <c r="D64" s="280" t="s">
        <v>507</v>
      </c>
      <c r="E64" s="281" t="s">
        <v>508</v>
      </c>
      <c r="F64" s="110"/>
      <c r="G64" s="110"/>
      <c r="H64" s="110"/>
      <c r="I64" s="110"/>
      <c r="J64" s="282" t="s">
        <v>509</v>
      </c>
      <c r="K64" s="283"/>
      <c r="L64" s="284"/>
      <c r="M64" s="285"/>
      <c r="N64" s="286" t="s">
        <v>510</v>
      </c>
      <c r="O64" s="284"/>
      <c r="P64" s="285"/>
      <c r="Q64" s="286">
        <v>3.78</v>
      </c>
      <c r="R64" s="284"/>
      <c r="S64" s="285"/>
      <c r="T64" s="286" t="s">
        <v>511</v>
      </c>
      <c r="U64" s="284"/>
      <c r="V64" s="286" t="s">
        <v>512</v>
      </c>
      <c r="W64" s="283"/>
      <c r="X64" s="284"/>
      <c r="Y64" s="285"/>
      <c r="Z64" s="286">
        <v>3.7</v>
      </c>
      <c r="AA64" s="284"/>
      <c r="AB64" s="285"/>
      <c r="AC64" s="287" t="s">
        <v>513</v>
      </c>
      <c r="AD64" s="287" t="s">
        <v>514</v>
      </c>
      <c r="AE64" s="285"/>
      <c r="AF64" s="287">
        <v>0.61</v>
      </c>
      <c r="AG64" s="285"/>
      <c r="AH64" s="286" t="s">
        <v>515</v>
      </c>
      <c r="AI64" s="283"/>
      <c r="AJ64" s="284"/>
      <c r="AK64" s="285"/>
      <c r="AL64" s="287" t="s">
        <v>516</v>
      </c>
      <c r="AM64" s="285"/>
      <c r="AN64" s="288">
        <v>0.88</v>
      </c>
    </row>
    <row r="65" spans="1:40" ht="27" customHeight="1">
      <c r="A65" s="110"/>
      <c r="B65" s="289">
        <v>2</v>
      </c>
      <c r="C65" s="290"/>
      <c r="D65" s="264" t="s">
        <v>517</v>
      </c>
      <c r="E65" s="291" t="s">
        <v>518</v>
      </c>
      <c r="F65" s="110"/>
      <c r="G65" s="110"/>
      <c r="H65" s="110"/>
      <c r="I65" s="110"/>
      <c r="J65" s="198"/>
      <c r="K65" s="196"/>
      <c r="L65" s="197"/>
      <c r="M65" s="111"/>
      <c r="N65" s="195" t="s">
        <v>519</v>
      </c>
      <c r="O65" s="197"/>
      <c r="P65" s="111"/>
      <c r="Q65" s="195">
        <v>1.41</v>
      </c>
      <c r="R65" s="197"/>
      <c r="S65" s="111"/>
      <c r="T65" s="195"/>
      <c r="U65" s="197"/>
      <c r="V65" s="195" t="s">
        <v>520</v>
      </c>
      <c r="W65" s="196"/>
      <c r="X65" s="197"/>
      <c r="Y65" s="111"/>
      <c r="Z65" s="199">
        <v>1.68</v>
      </c>
      <c r="AA65" s="200"/>
      <c r="AB65" s="111"/>
      <c r="AC65" s="159"/>
      <c r="AD65" s="159" t="s">
        <v>521</v>
      </c>
      <c r="AE65" s="111"/>
      <c r="AF65" s="159">
        <v>3.58</v>
      </c>
      <c r="AG65" s="111"/>
      <c r="AH65" s="195"/>
      <c r="AI65" s="196"/>
      <c r="AJ65" s="197"/>
      <c r="AK65" s="111"/>
      <c r="AL65" s="159" t="s">
        <v>522</v>
      </c>
      <c r="AM65" s="111"/>
      <c r="AN65" s="112">
        <v>3.46</v>
      </c>
    </row>
    <row r="66" spans="1:40" ht="24" customHeight="1">
      <c r="A66" s="110"/>
      <c r="B66" s="289">
        <v>3</v>
      </c>
      <c r="C66" s="290"/>
      <c r="D66" s="264" t="s">
        <v>523</v>
      </c>
      <c r="E66" s="291" t="s">
        <v>524</v>
      </c>
      <c r="F66" s="110"/>
      <c r="G66" s="110"/>
      <c r="H66" s="110"/>
      <c r="I66" s="110"/>
      <c r="J66" s="198"/>
      <c r="K66" s="196"/>
      <c r="L66" s="197"/>
      <c r="M66" s="111"/>
      <c r="N66" s="195"/>
      <c r="O66" s="197"/>
      <c r="P66" s="111"/>
      <c r="Q66" s="195"/>
      <c r="R66" s="197"/>
      <c r="S66" s="111"/>
      <c r="T66" s="195"/>
      <c r="U66" s="197"/>
      <c r="V66" s="195" t="s">
        <v>525</v>
      </c>
      <c r="W66" s="196"/>
      <c r="X66" s="197"/>
      <c r="Y66" s="111"/>
      <c r="Z66" s="195">
        <v>2.84</v>
      </c>
      <c r="AA66" s="197"/>
      <c r="AB66" s="111"/>
      <c r="AC66" s="159"/>
      <c r="AD66" s="159" t="s">
        <v>526</v>
      </c>
      <c r="AE66" s="111"/>
      <c r="AF66" s="159">
        <v>1.84</v>
      </c>
      <c r="AG66" s="111"/>
      <c r="AH66" s="195"/>
      <c r="AI66" s="196"/>
      <c r="AJ66" s="197"/>
      <c r="AK66" s="111"/>
      <c r="AL66" s="159" t="s">
        <v>527</v>
      </c>
      <c r="AM66" s="111"/>
      <c r="AN66" s="112">
        <v>1.85</v>
      </c>
    </row>
    <row r="67" spans="1:40" ht="24" customHeight="1">
      <c r="A67" s="110"/>
      <c r="B67" s="289">
        <v>4</v>
      </c>
      <c r="C67" s="290"/>
      <c r="D67" s="264" t="s">
        <v>528</v>
      </c>
      <c r="E67" s="291" t="s">
        <v>529</v>
      </c>
      <c r="F67" s="110"/>
      <c r="G67" s="110"/>
      <c r="H67" s="110"/>
      <c r="I67" s="110"/>
      <c r="J67" s="198"/>
      <c r="K67" s="196"/>
      <c r="L67" s="197"/>
      <c r="M67" s="111"/>
      <c r="N67" s="195"/>
      <c r="O67" s="197"/>
      <c r="P67" s="111"/>
      <c r="Q67" s="195"/>
      <c r="R67" s="197"/>
      <c r="S67" s="111"/>
      <c r="T67" s="195"/>
      <c r="U67" s="197"/>
      <c r="V67" s="195"/>
      <c r="W67" s="196"/>
      <c r="X67" s="197"/>
      <c r="Y67" s="111"/>
      <c r="Z67" s="195"/>
      <c r="AA67" s="197"/>
      <c r="AB67" s="111"/>
      <c r="AC67" s="159"/>
      <c r="AD67" s="159" t="s">
        <v>530</v>
      </c>
      <c r="AE67" s="111"/>
      <c r="AF67" s="159">
        <v>2.5</v>
      </c>
      <c r="AG67" s="111"/>
      <c r="AH67" s="195"/>
      <c r="AI67" s="196"/>
      <c r="AJ67" s="197"/>
      <c r="AK67" s="111"/>
      <c r="AL67" s="159" t="s">
        <v>531</v>
      </c>
      <c r="AM67" s="111"/>
      <c r="AN67" s="112">
        <v>2.2599999999999998</v>
      </c>
    </row>
    <row r="68" spans="1:40" ht="25.5">
      <c r="A68" s="109"/>
      <c r="B68" s="109"/>
      <c r="C68" s="109"/>
      <c r="D68" s="109"/>
      <c r="E68" s="109"/>
      <c r="F68" s="109"/>
      <c r="G68" s="109"/>
      <c r="H68" s="109"/>
      <c r="I68" s="109"/>
      <c r="J68" s="109"/>
      <c r="K68" s="109"/>
      <c r="L68" s="109"/>
      <c r="M68" s="109"/>
      <c r="N68" s="109"/>
      <c r="O68" s="109"/>
      <c r="P68" s="109"/>
      <c r="Q68" s="109"/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</row>
    <row r="69" spans="1:40" ht="25.5">
      <c r="A69" s="109"/>
      <c r="B69" s="109"/>
      <c r="C69" s="109"/>
      <c r="D69" s="109"/>
      <c r="E69" s="109"/>
      <c r="F69" s="109"/>
      <c r="G69" s="109"/>
      <c r="H69" s="109"/>
      <c r="I69" s="109"/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</row>
    <row r="70" spans="1:40" ht="25.5">
      <c r="A70" s="109"/>
      <c r="B70" s="109"/>
      <c r="C70" s="109"/>
      <c r="D70" s="109"/>
      <c r="E70" s="109"/>
      <c r="F70" s="109"/>
      <c r="G70" s="109"/>
      <c r="H70" s="109"/>
      <c r="I70" s="109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</row>
    <row r="71" spans="1:40" ht="26.25" thickBot="1">
      <c r="A71" s="109" t="s">
        <v>532</v>
      </c>
      <c r="B71" s="109"/>
      <c r="C71" s="109"/>
      <c r="D71" s="109"/>
      <c r="E71" s="109"/>
      <c r="F71" s="109"/>
      <c r="G71" s="109"/>
      <c r="H71" s="109"/>
      <c r="I71" s="109"/>
      <c r="J71" s="109"/>
      <c r="K71" s="109" t="s">
        <v>533</v>
      </c>
      <c r="L71" s="109"/>
      <c r="M71" s="109"/>
      <c r="N71" s="109"/>
      <c r="O71" s="109"/>
      <c r="P71" s="109"/>
      <c r="Q71" s="109"/>
      <c r="R71" s="109"/>
      <c r="S71" s="109"/>
      <c r="T71" s="109"/>
      <c r="U71" s="109"/>
      <c r="V71" s="109"/>
      <c r="W71" s="109"/>
      <c r="X71" s="109"/>
      <c r="Y71" s="109"/>
      <c r="Z71" s="109"/>
      <c r="AA71" s="109" t="s">
        <v>534</v>
      </c>
      <c r="AB71" s="109"/>
      <c r="AC71" s="109"/>
      <c r="AD71" s="109"/>
      <c r="AE71" s="109"/>
      <c r="AF71" s="109"/>
      <c r="AG71" s="109"/>
      <c r="AH71" s="109"/>
      <c r="AI71" s="109"/>
      <c r="AJ71" s="109"/>
      <c r="AK71" s="109"/>
      <c r="AL71" s="109"/>
      <c r="AM71" s="109"/>
      <c r="AN71" s="109"/>
    </row>
    <row r="72" spans="1:40" ht="21" thickBot="1">
      <c r="A72" s="292" t="s">
        <v>312</v>
      </c>
      <c r="B72" s="293"/>
      <c r="C72" s="294"/>
      <c r="D72" s="294" t="s">
        <v>535</v>
      </c>
      <c r="E72" s="294" t="s">
        <v>536</v>
      </c>
      <c r="F72" s="294"/>
      <c r="G72" s="295" t="s">
        <v>537</v>
      </c>
      <c r="H72" s="160"/>
      <c r="I72" s="160" t="s">
        <v>538</v>
      </c>
      <c r="J72" s="160"/>
      <c r="K72" s="296"/>
      <c r="L72" s="294" t="s">
        <v>312</v>
      </c>
      <c r="M72" s="294"/>
      <c r="N72" s="294"/>
      <c r="O72" s="294" t="s">
        <v>535</v>
      </c>
      <c r="P72" s="294"/>
      <c r="Q72" s="294"/>
      <c r="R72" s="294" t="s">
        <v>536</v>
      </c>
      <c r="S72" s="294"/>
      <c r="T72" s="294"/>
      <c r="U72" s="294" t="s">
        <v>537</v>
      </c>
      <c r="V72" s="295"/>
      <c r="W72" s="160"/>
      <c r="X72" s="160"/>
      <c r="Y72" s="160" t="s">
        <v>538</v>
      </c>
      <c r="Z72" s="160"/>
      <c r="AA72" s="175" t="s">
        <v>312</v>
      </c>
      <c r="AB72" s="176" t="s">
        <v>535</v>
      </c>
      <c r="AC72" s="176"/>
      <c r="AD72" s="176" t="s">
        <v>536</v>
      </c>
      <c r="AE72" s="176"/>
      <c r="AF72" s="177" t="s">
        <v>537</v>
      </c>
      <c r="AG72" s="160"/>
      <c r="AH72" s="160" t="s">
        <v>538</v>
      </c>
      <c r="AI72" s="160"/>
      <c r="AJ72" s="160"/>
      <c r="AK72" s="160"/>
      <c r="AL72" s="160"/>
      <c r="AM72" s="160"/>
      <c r="AN72" s="160"/>
    </row>
    <row r="73" spans="1:40" ht="17.25" customHeight="1" thickBot="1">
      <c r="A73" s="178"/>
      <c r="B73" s="179"/>
      <c r="C73" s="180"/>
      <c r="D73" s="184"/>
      <c r="E73" s="186"/>
      <c r="F73" s="113"/>
      <c r="G73" s="188"/>
      <c r="H73" s="160"/>
      <c r="I73" s="190"/>
      <c r="J73" s="169"/>
      <c r="K73" s="169"/>
      <c r="L73" s="297"/>
      <c r="M73" s="298"/>
      <c r="N73" s="298"/>
      <c r="O73" s="299"/>
      <c r="P73" s="300"/>
      <c r="Q73" s="300"/>
      <c r="R73" s="299"/>
      <c r="S73" s="300"/>
      <c r="T73" s="300"/>
      <c r="U73" s="299"/>
      <c r="V73" s="300"/>
      <c r="W73" s="301"/>
      <c r="X73" s="160"/>
      <c r="Y73" s="192"/>
      <c r="Z73" s="169"/>
      <c r="AA73" s="114"/>
      <c r="AB73" s="193"/>
      <c r="AC73" s="194"/>
      <c r="AD73" s="162"/>
      <c r="AE73" s="115"/>
      <c r="AF73" s="116"/>
      <c r="AG73" s="160"/>
      <c r="AH73" s="161"/>
      <c r="AI73" s="160"/>
      <c r="AJ73" s="160"/>
      <c r="AK73" s="160"/>
      <c r="AL73" s="160"/>
      <c r="AM73" s="160"/>
      <c r="AN73" s="160"/>
    </row>
    <row r="74" spans="1:40" ht="21" thickBot="1">
      <c r="A74" s="181">
        <v>1</v>
      </c>
      <c r="B74" s="182"/>
      <c r="C74" s="183"/>
      <c r="D74" s="185" t="s">
        <v>539</v>
      </c>
      <c r="E74" s="187" t="s">
        <v>540</v>
      </c>
      <c r="F74" s="117"/>
      <c r="G74" s="189" t="s">
        <v>541</v>
      </c>
      <c r="H74" s="160"/>
      <c r="I74" s="191" t="s">
        <v>538</v>
      </c>
      <c r="J74" s="169"/>
      <c r="K74" s="169"/>
      <c r="L74" s="302">
        <v>1</v>
      </c>
      <c r="M74" s="303"/>
      <c r="N74" s="303"/>
      <c r="O74" s="304" t="s">
        <v>542</v>
      </c>
      <c r="P74" s="305"/>
      <c r="Q74" s="305"/>
      <c r="R74" s="304" t="s">
        <v>543</v>
      </c>
      <c r="S74" s="305"/>
      <c r="T74" s="305"/>
      <c r="U74" s="304" t="s">
        <v>544</v>
      </c>
      <c r="V74" s="305"/>
      <c r="W74" s="306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0"/>
      <c r="AI74" s="160"/>
      <c r="AJ74" s="160"/>
      <c r="AK74" s="160"/>
      <c r="AL74" s="160"/>
      <c r="AM74" s="160"/>
      <c r="AN74" s="160"/>
    </row>
    <row r="75" spans="1:40" ht="20.25">
      <c r="A75" s="172">
        <v>2</v>
      </c>
      <c r="B75" s="173"/>
      <c r="C75" s="174"/>
      <c r="D75" s="118" t="s">
        <v>545</v>
      </c>
      <c r="E75" s="118" t="s">
        <v>546</v>
      </c>
      <c r="F75" s="119"/>
      <c r="G75" s="120" t="s">
        <v>547</v>
      </c>
      <c r="H75" s="160"/>
      <c r="I75" s="168" t="s">
        <v>538</v>
      </c>
      <c r="J75" s="169"/>
      <c r="K75" s="169"/>
      <c r="L75" s="170">
        <v>2</v>
      </c>
      <c r="M75" s="171"/>
      <c r="N75" s="171"/>
      <c r="O75" s="165" t="s">
        <v>548</v>
      </c>
      <c r="P75" s="166"/>
      <c r="Q75" s="166"/>
      <c r="R75" s="165" t="s">
        <v>549</v>
      </c>
      <c r="S75" s="166"/>
      <c r="T75" s="166"/>
      <c r="U75" s="165" t="s">
        <v>550</v>
      </c>
      <c r="V75" s="166"/>
      <c r="W75" s="167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0"/>
      <c r="AI75" s="160"/>
      <c r="AJ75" s="160"/>
      <c r="AK75" s="160"/>
      <c r="AL75" s="160"/>
      <c r="AM75" s="160"/>
      <c r="AN75" s="160"/>
    </row>
  </sheetData>
  <mergeCells count="61">
    <mergeCell ref="Y73:Z73"/>
    <mergeCell ref="AB73:AC73"/>
    <mergeCell ref="A6:J6"/>
    <mergeCell ref="A7:I7"/>
    <mergeCell ref="A10:I10"/>
    <mergeCell ref="A14:I14"/>
    <mergeCell ref="A18:I18"/>
    <mergeCell ref="A25:I25"/>
    <mergeCell ref="A31:I31"/>
    <mergeCell ref="J63:L63"/>
    <mergeCell ref="C63:E63"/>
    <mergeCell ref="V64:X64"/>
    <mergeCell ref="Z64:AA64"/>
    <mergeCell ref="AH64:AJ64"/>
    <mergeCell ref="B65:C65"/>
    <mergeCell ref="J65:L65"/>
    <mergeCell ref="N65:O65"/>
    <mergeCell ref="Q65:R65"/>
    <mergeCell ref="T65:U65"/>
    <mergeCell ref="V65:X65"/>
    <mergeCell ref="Z65:AA65"/>
    <mergeCell ref="AH65:AJ65"/>
    <mergeCell ref="B64:C64"/>
    <mergeCell ref="J64:L64"/>
    <mergeCell ref="N64:O64"/>
    <mergeCell ref="Q64:R64"/>
    <mergeCell ref="T64:U64"/>
    <mergeCell ref="V66:X66"/>
    <mergeCell ref="Z66:AA66"/>
    <mergeCell ref="AH66:AJ66"/>
    <mergeCell ref="B67:C67"/>
    <mergeCell ref="J67:L67"/>
    <mergeCell ref="N67:O67"/>
    <mergeCell ref="Q67:R67"/>
    <mergeCell ref="T67:U67"/>
    <mergeCell ref="V67:X67"/>
    <mergeCell ref="Z67:AA67"/>
    <mergeCell ref="AH67:AJ67"/>
    <mergeCell ref="B66:C66"/>
    <mergeCell ref="J66:L66"/>
    <mergeCell ref="N66:O66"/>
    <mergeCell ref="Q66:R66"/>
    <mergeCell ref="T66:U66"/>
    <mergeCell ref="A72:G72"/>
    <mergeCell ref="K72:V72"/>
    <mergeCell ref="AA72:AF72"/>
    <mergeCell ref="A73:C74"/>
    <mergeCell ref="D73:D74"/>
    <mergeCell ref="E73:E74"/>
    <mergeCell ref="G73:G74"/>
    <mergeCell ref="I73:K74"/>
    <mergeCell ref="L73:N74"/>
    <mergeCell ref="O73:Q74"/>
    <mergeCell ref="A75:C75"/>
    <mergeCell ref="I75:K75"/>
    <mergeCell ref="L75:N75"/>
    <mergeCell ref="O75:Q75"/>
    <mergeCell ref="R75:T75"/>
    <mergeCell ref="U75:W75"/>
    <mergeCell ref="R73:T74"/>
    <mergeCell ref="U73:W74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19"/>
  <sheetViews>
    <sheetView zoomScaleNormal="100" workbookViewId="0">
      <selection activeCell="B2" sqref="B2"/>
    </sheetView>
  </sheetViews>
  <sheetFormatPr defaultRowHeight="15"/>
  <cols>
    <col min="1" max="1" width="13.28515625" customWidth="1"/>
    <col min="2" max="2" width="27.28515625" customWidth="1"/>
    <col min="3" max="3" width="21.140625" bestFit="1" customWidth="1"/>
    <col min="4" max="4" width="18.42578125" bestFit="1" customWidth="1"/>
    <col min="5" max="5" width="25.5703125" bestFit="1" customWidth="1"/>
    <col min="6" max="6" width="18" bestFit="1" customWidth="1"/>
    <col min="7" max="7" width="30.7109375" customWidth="1"/>
    <col min="8" max="8" width="13.7109375" bestFit="1" customWidth="1"/>
    <col min="9" max="9" width="15.7109375" bestFit="1" customWidth="1"/>
    <col min="10" max="10" width="29.42578125" customWidth="1"/>
    <col min="11" max="11" width="19.5703125" customWidth="1"/>
    <col min="12" max="12" width="13.7109375" customWidth="1"/>
  </cols>
  <sheetData>
    <row r="1" spans="1:256" s="206" customFormat="1" ht="23.25" customHeight="1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 customHeight="1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3.25" customHeight="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3.25" customHeight="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3.25" customHeight="1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6.5" customHeight="1">
      <c r="A6" s="246" t="s">
        <v>893</v>
      </c>
      <c r="B6" s="247"/>
      <c r="C6" s="247"/>
      <c r="D6" s="247"/>
      <c r="E6" s="247"/>
      <c r="F6" s="247"/>
      <c r="G6" s="247"/>
      <c r="H6" s="247"/>
      <c r="I6" s="247"/>
      <c r="J6" s="247"/>
    </row>
    <row r="7" spans="1:256" ht="15.75">
      <c r="A7" s="253" t="s">
        <v>43</v>
      </c>
      <c r="B7" s="253"/>
      <c r="C7" s="253"/>
      <c r="D7" s="253"/>
      <c r="E7" s="253"/>
      <c r="F7" s="253"/>
      <c r="G7" s="253"/>
      <c r="H7" s="253"/>
      <c r="I7" s="253"/>
    </row>
    <row r="8" spans="1:256" s="257" customFormat="1" ht="14.25" customHeight="1">
      <c r="A8" s="254" t="s">
        <v>1</v>
      </c>
      <c r="B8" s="255" t="s">
        <v>2</v>
      </c>
      <c r="C8" s="254" t="s">
        <v>189</v>
      </c>
      <c r="D8" s="254" t="s">
        <v>4</v>
      </c>
      <c r="E8" s="254" t="s">
        <v>5</v>
      </c>
      <c r="F8" s="254" t="s">
        <v>44</v>
      </c>
      <c r="G8" s="254" t="s">
        <v>7</v>
      </c>
      <c r="H8" s="254" t="s">
        <v>40</v>
      </c>
      <c r="I8" s="254" t="s">
        <v>190</v>
      </c>
      <c r="J8" s="254" t="s">
        <v>191</v>
      </c>
      <c r="K8" s="256" t="s">
        <v>8</v>
      </c>
      <c r="L8" s="256" t="s">
        <v>9</v>
      </c>
      <c r="M8" s="256" t="s">
        <v>40</v>
      </c>
      <c r="N8" s="256" t="s">
        <v>10</v>
      </c>
      <c r="O8" s="256"/>
      <c r="P8" s="256"/>
      <c r="Q8" s="256"/>
      <c r="R8" s="256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56"/>
      <c r="FX8" s="256"/>
      <c r="FY8" s="256"/>
      <c r="FZ8" s="256"/>
      <c r="GA8" s="256"/>
      <c r="GB8" s="256"/>
      <c r="GC8" s="256"/>
      <c r="GD8" s="256"/>
      <c r="GE8" s="256"/>
      <c r="GF8" s="256"/>
      <c r="GG8" s="256"/>
      <c r="GH8" s="256"/>
      <c r="GI8" s="256"/>
      <c r="GJ8" s="256"/>
      <c r="GK8" s="256"/>
      <c r="GL8" s="256"/>
      <c r="GM8" s="256"/>
      <c r="GN8" s="256"/>
      <c r="GO8" s="256"/>
      <c r="GP8" s="256"/>
      <c r="GQ8" s="256"/>
      <c r="GR8" s="256"/>
      <c r="GS8" s="256"/>
      <c r="GT8" s="256"/>
      <c r="GU8" s="256"/>
      <c r="GV8" s="256"/>
      <c r="GW8" s="256"/>
      <c r="GX8" s="256"/>
      <c r="GY8" s="256"/>
      <c r="GZ8" s="256"/>
      <c r="HA8" s="256"/>
      <c r="HB8" s="256"/>
      <c r="HC8" s="256"/>
      <c r="HD8" s="256"/>
      <c r="HE8" s="256"/>
      <c r="HF8" s="256"/>
      <c r="HG8" s="256"/>
      <c r="HH8" s="256"/>
      <c r="HI8" s="256"/>
      <c r="HJ8" s="256"/>
      <c r="HK8" s="256"/>
      <c r="HL8" s="256"/>
      <c r="HM8" s="256"/>
      <c r="HN8" s="256"/>
      <c r="HO8" s="256"/>
      <c r="HP8" s="256"/>
      <c r="HQ8" s="256"/>
      <c r="HR8" s="256"/>
      <c r="HS8" s="256"/>
      <c r="HT8" s="256"/>
      <c r="HU8" s="256"/>
      <c r="HV8" s="256"/>
      <c r="HW8" s="256"/>
      <c r="HX8" s="256"/>
      <c r="HY8" s="256"/>
      <c r="HZ8" s="256"/>
      <c r="IA8" s="256"/>
      <c r="IB8" s="256"/>
      <c r="IC8" s="256"/>
      <c r="ID8" s="256"/>
      <c r="IE8" s="256"/>
      <c r="IF8" s="256"/>
      <c r="IG8" s="256"/>
      <c r="IH8" s="256"/>
      <c r="II8" s="256"/>
      <c r="IJ8" s="256"/>
      <c r="IK8" s="256"/>
      <c r="IL8" s="256"/>
      <c r="IM8" s="256"/>
      <c r="IN8" s="256"/>
      <c r="IO8" s="256"/>
      <c r="IP8" s="256"/>
      <c r="IQ8" s="256"/>
      <c r="IR8" s="256"/>
      <c r="IS8" s="256"/>
      <c r="IT8" s="256"/>
      <c r="IU8" s="256"/>
    </row>
    <row r="9" spans="1:256" ht="14.25" customHeight="1">
      <c r="A9" s="75">
        <v>1</v>
      </c>
      <c r="B9" s="158" t="s">
        <v>757</v>
      </c>
      <c r="C9" s="75" t="s">
        <v>225</v>
      </c>
      <c r="D9" s="75" t="s">
        <v>758</v>
      </c>
      <c r="E9" s="75" t="s">
        <v>606</v>
      </c>
      <c r="F9" s="75" t="s">
        <v>592</v>
      </c>
      <c r="G9" s="75" t="s">
        <v>759</v>
      </c>
      <c r="H9" s="75" t="s">
        <v>678</v>
      </c>
      <c r="I9" s="75"/>
      <c r="J9" s="75"/>
      <c r="K9" s="75"/>
      <c r="L9" s="75" t="s">
        <v>654</v>
      </c>
      <c r="M9" s="75"/>
      <c r="N9" s="75"/>
    </row>
    <row r="10" spans="1:256" ht="15.75">
      <c r="A10" s="253" t="s">
        <v>188</v>
      </c>
      <c r="B10" s="253"/>
      <c r="C10" s="253"/>
      <c r="D10" s="253"/>
      <c r="E10" s="253"/>
      <c r="F10" s="253"/>
      <c r="G10" s="253"/>
      <c r="H10" s="253"/>
      <c r="I10" s="253"/>
    </row>
    <row r="11" spans="1:256" s="257" customFormat="1" ht="14.25" customHeight="1">
      <c r="A11" s="254" t="s">
        <v>1</v>
      </c>
      <c r="B11" s="255" t="s">
        <v>2</v>
      </c>
      <c r="C11" s="254" t="s">
        <v>189</v>
      </c>
      <c r="D11" s="254" t="s">
        <v>4</v>
      </c>
      <c r="E11" s="254" t="s">
        <v>5</v>
      </c>
      <c r="F11" s="254" t="s">
        <v>44</v>
      </c>
      <c r="G11" s="254" t="s">
        <v>7</v>
      </c>
      <c r="H11" s="254" t="s">
        <v>40</v>
      </c>
      <c r="I11" s="254" t="s">
        <v>190</v>
      </c>
      <c r="J11" s="254" t="s">
        <v>191</v>
      </c>
      <c r="K11" s="256" t="s">
        <v>8</v>
      </c>
      <c r="L11" s="256" t="s">
        <v>9</v>
      </c>
      <c r="M11" s="256" t="s">
        <v>40</v>
      </c>
      <c r="N11" s="256" t="s">
        <v>10</v>
      </c>
      <c r="O11" s="256"/>
      <c r="P11" s="256"/>
      <c r="Q11" s="256"/>
      <c r="R11" s="256"/>
      <c r="S11" s="256"/>
      <c r="T11" s="256"/>
      <c r="U11" s="256"/>
      <c r="V11" s="256"/>
      <c r="W11" s="256"/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56"/>
      <c r="FX11" s="256"/>
      <c r="FY11" s="256"/>
      <c r="FZ11" s="256"/>
      <c r="GA11" s="256"/>
      <c r="GB11" s="256"/>
      <c r="GC11" s="256"/>
      <c r="GD11" s="256"/>
      <c r="GE11" s="256"/>
      <c r="GF11" s="256"/>
      <c r="GG11" s="256"/>
      <c r="GH11" s="256"/>
      <c r="GI11" s="256"/>
      <c r="GJ11" s="256"/>
      <c r="GK11" s="256"/>
      <c r="GL11" s="256"/>
      <c r="GM11" s="256"/>
      <c r="GN11" s="256"/>
      <c r="GO11" s="256"/>
      <c r="GP11" s="256"/>
      <c r="GQ11" s="256"/>
      <c r="GR11" s="256"/>
      <c r="GS11" s="256"/>
      <c r="GT11" s="256"/>
      <c r="GU11" s="256"/>
      <c r="GV11" s="256"/>
      <c r="GW11" s="256"/>
      <c r="GX11" s="256"/>
      <c r="GY11" s="256"/>
      <c r="GZ11" s="256"/>
      <c r="HA11" s="256"/>
      <c r="HB11" s="256"/>
      <c r="HC11" s="256"/>
      <c r="HD11" s="256"/>
      <c r="HE11" s="256"/>
      <c r="HF11" s="256"/>
      <c r="HG11" s="256"/>
      <c r="HH11" s="256"/>
      <c r="HI11" s="256"/>
      <c r="HJ11" s="256"/>
      <c r="HK11" s="256"/>
      <c r="HL11" s="256"/>
      <c r="HM11" s="256"/>
      <c r="HN11" s="256"/>
      <c r="HO11" s="256"/>
      <c r="HP11" s="256"/>
      <c r="HQ11" s="256"/>
      <c r="HR11" s="256"/>
      <c r="HS11" s="256"/>
      <c r="HT11" s="256"/>
      <c r="HU11" s="256"/>
      <c r="HV11" s="256"/>
      <c r="HW11" s="256"/>
      <c r="HX11" s="256"/>
      <c r="HY11" s="256"/>
      <c r="HZ11" s="256"/>
      <c r="IA11" s="256"/>
      <c r="IB11" s="256"/>
      <c r="IC11" s="256"/>
      <c r="ID11" s="256"/>
      <c r="IE11" s="256"/>
      <c r="IF11" s="256"/>
      <c r="IG11" s="256"/>
      <c r="IH11" s="256"/>
      <c r="II11" s="256"/>
      <c r="IJ11" s="256"/>
      <c r="IK11" s="256"/>
      <c r="IL11" s="256"/>
      <c r="IM11" s="256"/>
      <c r="IN11" s="256"/>
      <c r="IO11" s="256"/>
      <c r="IP11" s="256"/>
      <c r="IQ11" s="256"/>
      <c r="IR11" s="256"/>
      <c r="IS11" s="256"/>
      <c r="IT11" s="256"/>
      <c r="IU11" s="256"/>
    </row>
    <row r="12" spans="1:256" ht="15.75">
      <c r="A12" s="75">
        <v>1</v>
      </c>
      <c r="B12" t="s">
        <v>622</v>
      </c>
      <c r="C12" t="s">
        <v>225</v>
      </c>
      <c r="D12" t="s">
        <v>597</v>
      </c>
      <c r="E12" t="s">
        <v>606</v>
      </c>
      <c r="F12" t="s">
        <v>592</v>
      </c>
      <c r="G12" t="s">
        <v>674</v>
      </c>
      <c r="H12" t="s">
        <v>583</v>
      </c>
      <c r="L12" t="s">
        <v>781</v>
      </c>
    </row>
    <row r="13" spans="1:256" ht="15.75">
      <c r="A13" s="253" t="s">
        <v>275</v>
      </c>
      <c r="B13" s="253"/>
      <c r="C13" s="253"/>
      <c r="D13" s="253"/>
      <c r="E13" s="253"/>
      <c r="F13" s="253"/>
      <c r="G13" s="253"/>
      <c r="H13" s="253"/>
      <c r="I13" s="253"/>
    </row>
    <row r="14" spans="1:256" s="257" customFormat="1" ht="14.25" customHeight="1">
      <c r="A14" s="254" t="s">
        <v>1</v>
      </c>
      <c r="B14" s="255" t="s">
        <v>2</v>
      </c>
      <c r="C14" s="254" t="s">
        <v>189</v>
      </c>
      <c r="D14" s="254" t="s">
        <v>4</v>
      </c>
      <c r="E14" s="254" t="s">
        <v>5</v>
      </c>
      <c r="F14" s="254" t="s">
        <v>44</v>
      </c>
      <c r="G14" s="254" t="s">
        <v>7</v>
      </c>
      <c r="H14" s="254" t="s">
        <v>40</v>
      </c>
      <c r="I14" s="254" t="s">
        <v>190</v>
      </c>
      <c r="J14" s="254" t="s">
        <v>191</v>
      </c>
      <c r="K14" s="256" t="s">
        <v>8</v>
      </c>
      <c r="L14" s="256" t="s">
        <v>9</v>
      </c>
      <c r="M14" s="256" t="s">
        <v>40</v>
      </c>
      <c r="N14" s="256" t="s">
        <v>10</v>
      </c>
      <c r="O14" s="256"/>
      <c r="P14" s="256"/>
      <c r="Q14" s="256"/>
      <c r="R14" s="256"/>
      <c r="S14" s="256"/>
      <c r="T14" s="256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  <c r="BD14" s="256"/>
      <c r="BE14" s="256"/>
      <c r="BF14" s="256"/>
      <c r="BG14" s="256"/>
      <c r="BH14" s="256"/>
      <c r="BI14" s="256"/>
      <c r="BJ14" s="256"/>
      <c r="BK14" s="256"/>
      <c r="BL14" s="256"/>
      <c r="BM14" s="256"/>
      <c r="BN14" s="256"/>
      <c r="BO14" s="256"/>
      <c r="BP14" s="256"/>
      <c r="BQ14" s="256"/>
      <c r="BR14" s="256"/>
      <c r="BS14" s="256"/>
      <c r="BT14" s="256"/>
      <c r="BU14" s="256"/>
      <c r="BV14" s="256"/>
      <c r="BW14" s="256"/>
      <c r="BX14" s="256"/>
      <c r="BY14" s="256"/>
      <c r="BZ14" s="256"/>
      <c r="CA14" s="256"/>
      <c r="CB14" s="256"/>
      <c r="CC14" s="256"/>
      <c r="CD14" s="256"/>
      <c r="CE14" s="256"/>
      <c r="CF14" s="256"/>
      <c r="CG14" s="256"/>
      <c r="CH14" s="256"/>
      <c r="CI14" s="256"/>
      <c r="CJ14" s="256"/>
      <c r="CK14" s="256"/>
      <c r="CL14" s="256"/>
      <c r="CM14" s="256"/>
      <c r="CN14" s="256"/>
      <c r="CO14" s="256"/>
      <c r="CP14" s="256"/>
      <c r="CQ14" s="256"/>
      <c r="CR14" s="256"/>
      <c r="CS14" s="256"/>
      <c r="CT14" s="256"/>
      <c r="CU14" s="256"/>
      <c r="CV14" s="256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  <c r="EE14" s="256"/>
      <c r="EF14" s="256"/>
      <c r="EG14" s="256"/>
      <c r="EH14" s="256"/>
      <c r="EI14" s="256"/>
      <c r="EJ14" s="256"/>
      <c r="EK14" s="256"/>
      <c r="EL14" s="256"/>
      <c r="EM14" s="256"/>
      <c r="EN14" s="256"/>
      <c r="EO14" s="256"/>
      <c r="EP14" s="256"/>
      <c r="EQ14" s="256"/>
      <c r="ER14" s="256"/>
      <c r="ES14" s="256"/>
      <c r="ET14" s="256"/>
      <c r="EU14" s="256"/>
      <c r="EV14" s="256"/>
      <c r="EW14" s="256"/>
      <c r="EX14" s="256"/>
      <c r="EY14" s="256"/>
      <c r="EZ14" s="256"/>
      <c r="FA14" s="256"/>
      <c r="FB14" s="256"/>
      <c r="FC14" s="256"/>
      <c r="FD14" s="256"/>
      <c r="FE14" s="256"/>
      <c r="FF14" s="256"/>
      <c r="FG14" s="256"/>
      <c r="FH14" s="256"/>
      <c r="FI14" s="256"/>
      <c r="FJ14" s="256"/>
      <c r="FK14" s="256"/>
      <c r="FL14" s="256"/>
      <c r="FM14" s="256"/>
      <c r="FN14" s="256"/>
      <c r="FO14" s="256"/>
      <c r="FP14" s="256"/>
      <c r="FQ14" s="256"/>
      <c r="FR14" s="256"/>
      <c r="FS14" s="256"/>
      <c r="FT14" s="256"/>
      <c r="FU14" s="256"/>
      <c r="FV14" s="256"/>
      <c r="FW14" s="256"/>
      <c r="FX14" s="256"/>
      <c r="FY14" s="256"/>
      <c r="FZ14" s="256"/>
      <c r="GA14" s="256"/>
      <c r="GB14" s="256"/>
      <c r="GC14" s="256"/>
      <c r="GD14" s="256"/>
      <c r="GE14" s="256"/>
      <c r="GF14" s="256"/>
      <c r="GG14" s="256"/>
      <c r="GH14" s="256"/>
      <c r="GI14" s="256"/>
      <c r="GJ14" s="256"/>
      <c r="GK14" s="256"/>
      <c r="GL14" s="256"/>
      <c r="GM14" s="256"/>
      <c r="GN14" s="256"/>
      <c r="GO14" s="256"/>
      <c r="GP14" s="256"/>
      <c r="GQ14" s="256"/>
      <c r="GR14" s="256"/>
      <c r="GS14" s="256"/>
      <c r="GT14" s="256"/>
      <c r="GU14" s="256"/>
      <c r="GV14" s="256"/>
      <c r="GW14" s="256"/>
      <c r="GX14" s="256"/>
      <c r="GY14" s="256"/>
      <c r="GZ14" s="256"/>
      <c r="HA14" s="256"/>
      <c r="HB14" s="256"/>
      <c r="HC14" s="256"/>
      <c r="HD14" s="256"/>
      <c r="HE14" s="256"/>
      <c r="HF14" s="256"/>
      <c r="HG14" s="256"/>
      <c r="HH14" s="256"/>
      <c r="HI14" s="256"/>
      <c r="HJ14" s="256"/>
      <c r="HK14" s="256"/>
      <c r="HL14" s="256"/>
      <c r="HM14" s="256"/>
      <c r="HN14" s="256"/>
      <c r="HO14" s="256"/>
      <c r="HP14" s="256"/>
      <c r="HQ14" s="256"/>
      <c r="HR14" s="256"/>
      <c r="HS14" s="256"/>
      <c r="HT14" s="256"/>
      <c r="HU14" s="256"/>
      <c r="HV14" s="256"/>
      <c r="HW14" s="256"/>
      <c r="HX14" s="256"/>
      <c r="HY14" s="256"/>
      <c r="HZ14" s="256"/>
      <c r="IA14" s="256"/>
      <c r="IB14" s="256"/>
      <c r="IC14" s="256"/>
      <c r="ID14" s="256"/>
      <c r="IE14" s="256"/>
      <c r="IF14" s="256"/>
      <c r="IG14" s="256"/>
      <c r="IH14" s="256"/>
      <c r="II14" s="256"/>
      <c r="IJ14" s="256"/>
      <c r="IK14" s="256"/>
      <c r="IL14" s="256"/>
      <c r="IM14" s="256"/>
      <c r="IN14" s="256"/>
      <c r="IO14" s="256"/>
      <c r="IP14" s="256"/>
      <c r="IQ14" s="256"/>
      <c r="IR14" s="256"/>
      <c r="IS14" s="256"/>
      <c r="IT14" s="256"/>
      <c r="IU14" s="256"/>
    </row>
    <row r="15" spans="1:256" s="257" customFormat="1" ht="14.25" customHeight="1">
      <c r="A15" s="254"/>
      <c r="B15" s="255"/>
      <c r="C15" s="254"/>
      <c r="D15" s="254"/>
      <c r="E15" s="254"/>
      <c r="F15" s="254"/>
      <c r="G15" s="254"/>
      <c r="H15" s="254"/>
      <c r="I15" s="254"/>
      <c r="J15" s="254"/>
      <c r="K15" s="256"/>
      <c r="L15" s="256"/>
      <c r="M15" s="256"/>
      <c r="N15" s="256"/>
      <c r="O15" s="256"/>
      <c r="P15" s="256"/>
      <c r="Q15" s="256"/>
      <c r="R15" s="256"/>
      <c r="S15" s="256"/>
      <c r="T15" s="256"/>
      <c r="U15" s="256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  <c r="BD15" s="256"/>
      <c r="BE15" s="256"/>
      <c r="BF15" s="256"/>
      <c r="BG15" s="256"/>
      <c r="BH15" s="256"/>
      <c r="BI15" s="256"/>
      <c r="BJ15" s="256"/>
      <c r="BK15" s="256"/>
      <c r="BL15" s="256"/>
      <c r="BM15" s="256"/>
      <c r="BN15" s="256"/>
      <c r="BO15" s="256"/>
      <c r="BP15" s="256"/>
      <c r="BQ15" s="256"/>
      <c r="BR15" s="256"/>
      <c r="BS15" s="256"/>
      <c r="BT15" s="256"/>
      <c r="BU15" s="256"/>
      <c r="BV15" s="256"/>
      <c r="BW15" s="256"/>
      <c r="BX15" s="256"/>
      <c r="BY15" s="256"/>
      <c r="BZ15" s="256"/>
      <c r="CA15" s="256"/>
      <c r="CB15" s="256"/>
      <c r="CC15" s="256"/>
      <c r="CD15" s="256"/>
      <c r="CE15" s="256"/>
      <c r="CF15" s="256"/>
      <c r="CG15" s="256"/>
      <c r="CH15" s="256"/>
      <c r="CI15" s="256"/>
      <c r="CJ15" s="256"/>
      <c r="CK15" s="256"/>
      <c r="CL15" s="256"/>
      <c r="CM15" s="256"/>
      <c r="CN15" s="256"/>
      <c r="CO15" s="256"/>
      <c r="CP15" s="256"/>
      <c r="CQ15" s="256"/>
      <c r="CR15" s="256"/>
      <c r="CS15" s="256"/>
      <c r="CT15" s="256"/>
      <c r="CU15" s="256"/>
      <c r="CV15" s="256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  <c r="EE15" s="256"/>
      <c r="EF15" s="256"/>
      <c r="EG15" s="256"/>
      <c r="EH15" s="256"/>
      <c r="EI15" s="256"/>
      <c r="EJ15" s="256"/>
      <c r="EK15" s="256"/>
      <c r="EL15" s="256"/>
      <c r="EM15" s="256"/>
      <c r="EN15" s="256"/>
      <c r="EO15" s="256"/>
      <c r="EP15" s="256"/>
      <c r="EQ15" s="256"/>
      <c r="ER15" s="256"/>
      <c r="ES15" s="256"/>
      <c r="ET15" s="256"/>
      <c r="EU15" s="256"/>
      <c r="EV15" s="256"/>
      <c r="EW15" s="256"/>
      <c r="EX15" s="256"/>
      <c r="EY15" s="256"/>
      <c r="EZ15" s="256"/>
      <c r="FA15" s="256"/>
      <c r="FB15" s="256"/>
      <c r="FC15" s="256"/>
      <c r="FD15" s="256"/>
      <c r="FE15" s="256"/>
      <c r="FF15" s="256"/>
      <c r="FG15" s="256"/>
      <c r="FH15" s="256"/>
      <c r="FI15" s="256"/>
      <c r="FJ15" s="256"/>
      <c r="FK15" s="256"/>
      <c r="FL15" s="256"/>
      <c r="FM15" s="256"/>
      <c r="FN15" s="256"/>
      <c r="FO15" s="256"/>
      <c r="FP15" s="256"/>
      <c r="FQ15" s="256"/>
      <c r="FR15" s="256"/>
      <c r="FS15" s="256"/>
      <c r="FT15" s="256"/>
      <c r="FU15" s="256"/>
      <c r="FV15" s="256"/>
      <c r="FW15" s="256"/>
      <c r="FX15" s="256"/>
      <c r="FY15" s="256"/>
      <c r="FZ15" s="256"/>
      <c r="GA15" s="256"/>
      <c r="GB15" s="256"/>
      <c r="GC15" s="256"/>
      <c r="GD15" s="256"/>
      <c r="GE15" s="256"/>
      <c r="GF15" s="256"/>
      <c r="GG15" s="256"/>
      <c r="GH15" s="256"/>
      <c r="GI15" s="256"/>
      <c r="GJ15" s="256"/>
      <c r="GK15" s="256"/>
      <c r="GL15" s="256"/>
      <c r="GM15" s="256"/>
      <c r="GN15" s="256"/>
      <c r="GO15" s="256"/>
      <c r="GP15" s="256"/>
      <c r="GQ15" s="256"/>
      <c r="GR15" s="256"/>
      <c r="GS15" s="256"/>
      <c r="GT15" s="256"/>
      <c r="GU15" s="256"/>
      <c r="GV15" s="256"/>
      <c r="GW15" s="256"/>
      <c r="GX15" s="256"/>
      <c r="GY15" s="256"/>
      <c r="GZ15" s="256"/>
      <c r="HA15" s="256"/>
      <c r="HB15" s="256"/>
      <c r="HC15" s="256"/>
      <c r="HD15" s="256"/>
      <c r="HE15" s="256"/>
      <c r="HF15" s="256"/>
      <c r="HG15" s="256"/>
      <c r="HH15" s="256"/>
      <c r="HI15" s="256"/>
      <c r="HJ15" s="256"/>
      <c r="HK15" s="256"/>
      <c r="HL15" s="256"/>
      <c r="HM15" s="256"/>
      <c r="HN15" s="256"/>
      <c r="HO15" s="256"/>
      <c r="HP15" s="256"/>
      <c r="HQ15" s="256"/>
      <c r="HR15" s="256"/>
      <c r="HS15" s="256"/>
      <c r="HT15" s="256"/>
      <c r="HU15" s="256"/>
      <c r="HV15" s="256"/>
      <c r="HW15" s="256"/>
      <c r="HX15" s="256"/>
      <c r="HY15" s="256"/>
      <c r="HZ15" s="256"/>
      <c r="IA15" s="256"/>
      <c r="IB15" s="256"/>
      <c r="IC15" s="256"/>
      <c r="ID15" s="256"/>
      <c r="IE15" s="256"/>
      <c r="IF15" s="256"/>
      <c r="IG15" s="256"/>
      <c r="IH15" s="256"/>
      <c r="II15" s="256"/>
      <c r="IJ15" s="256"/>
      <c r="IK15" s="256"/>
      <c r="IL15" s="256"/>
      <c r="IM15" s="256"/>
      <c r="IN15" s="256"/>
      <c r="IO15" s="256"/>
      <c r="IP15" s="256"/>
      <c r="IQ15" s="256"/>
      <c r="IR15" s="256"/>
      <c r="IS15" s="256"/>
      <c r="IT15" s="256"/>
      <c r="IU15" s="256"/>
    </row>
    <row r="16" spans="1:256" ht="15.75">
      <c r="A16" s="253" t="s">
        <v>46</v>
      </c>
      <c r="B16" s="253"/>
      <c r="C16" s="253"/>
      <c r="D16" s="253"/>
      <c r="E16" s="253"/>
      <c r="F16" s="253"/>
      <c r="G16" s="253"/>
      <c r="H16" s="253"/>
      <c r="I16" s="253"/>
    </row>
    <row r="17" spans="1:255" s="257" customFormat="1" ht="14.25" customHeight="1">
      <c r="A17" s="254" t="s">
        <v>1</v>
      </c>
      <c r="B17" s="255" t="s">
        <v>2</v>
      </c>
      <c r="C17" s="254" t="s">
        <v>189</v>
      </c>
      <c r="D17" s="254" t="s">
        <v>4</v>
      </c>
      <c r="E17" s="254" t="s">
        <v>5</v>
      </c>
      <c r="F17" s="254" t="s">
        <v>44</v>
      </c>
      <c r="G17" s="254" t="s">
        <v>7</v>
      </c>
      <c r="H17" s="254" t="s">
        <v>40</v>
      </c>
      <c r="I17" s="254" t="s">
        <v>190</v>
      </c>
      <c r="J17" s="254" t="s">
        <v>191</v>
      </c>
      <c r="K17" s="256" t="s">
        <v>8</v>
      </c>
      <c r="L17" s="256"/>
      <c r="M17" s="256" t="s">
        <v>40</v>
      </c>
      <c r="N17" s="256" t="s">
        <v>10</v>
      </c>
      <c r="O17" s="256"/>
      <c r="P17" s="256"/>
      <c r="Q17" s="256"/>
      <c r="R17" s="256"/>
      <c r="S17" s="256"/>
      <c r="T17" s="256"/>
      <c r="U17" s="256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6"/>
      <c r="AG17" s="256"/>
      <c r="AH17" s="256"/>
      <c r="AI17" s="256"/>
      <c r="AJ17" s="256"/>
      <c r="AK17" s="256"/>
      <c r="AL17" s="256"/>
      <c r="AM17" s="256"/>
      <c r="AN17" s="256"/>
      <c r="AO17" s="256"/>
      <c r="AP17" s="256"/>
      <c r="AQ17" s="256"/>
      <c r="AR17" s="256"/>
      <c r="AS17" s="256"/>
      <c r="AT17" s="256"/>
      <c r="AU17" s="256"/>
      <c r="AV17" s="256"/>
      <c r="AW17" s="256"/>
      <c r="AX17" s="256"/>
      <c r="AY17" s="256"/>
      <c r="AZ17" s="256"/>
      <c r="BA17" s="256"/>
      <c r="BB17" s="256"/>
      <c r="BC17" s="256"/>
      <c r="BD17" s="256"/>
      <c r="BE17" s="256"/>
      <c r="BF17" s="256"/>
      <c r="BG17" s="256"/>
      <c r="BH17" s="256"/>
      <c r="BI17" s="256"/>
      <c r="BJ17" s="256"/>
      <c r="BK17" s="256"/>
      <c r="BL17" s="256"/>
      <c r="BM17" s="256"/>
      <c r="BN17" s="256"/>
      <c r="BO17" s="256"/>
      <c r="BP17" s="256"/>
      <c r="BQ17" s="256"/>
      <c r="BR17" s="256"/>
      <c r="BS17" s="256"/>
      <c r="BT17" s="256"/>
      <c r="BU17" s="256"/>
      <c r="BV17" s="256"/>
      <c r="BW17" s="256"/>
      <c r="BX17" s="256"/>
      <c r="BY17" s="256"/>
      <c r="BZ17" s="256"/>
      <c r="CA17" s="256"/>
      <c r="CB17" s="256"/>
      <c r="CC17" s="256"/>
      <c r="CD17" s="256"/>
      <c r="CE17" s="256"/>
      <c r="CF17" s="256"/>
      <c r="CG17" s="256"/>
      <c r="CH17" s="256"/>
      <c r="CI17" s="256"/>
      <c r="CJ17" s="256"/>
      <c r="CK17" s="256"/>
      <c r="CL17" s="256"/>
      <c r="CM17" s="256"/>
      <c r="CN17" s="256"/>
      <c r="CO17" s="256"/>
      <c r="CP17" s="256"/>
      <c r="CQ17" s="256"/>
      <c r="CR17" s="256"/>
      <c r="CS17" s="256"/>
      <c r="CT17" s="256"/>
      <c r="CU17" s="256"/>
      <c r="CV17" s="256"/>
      <c r="CW17" s="256"/>
      <c r="CX17" s="256"/>
      <c r="CY17" s="256"/>
      <c r="CZ17" s="256"/>
      <c r="DA17" s="256"/>
      <c r="DB17" s="256"/>
      <c r="DC17" s="256"/>
      <c r="DD17" s="256"/>
      <c r="DE17" s="256"/>
      <c r="DF17" s="256"/>
      <c r="DG17" s="256"/>
      <c r="DH17" s="256"/>
      <c r="DI17" s="256"/>
      <c r="DJ17" s="256"/>
      <c r="DK17" s="256"/>
      <c r="DL17" s="256"/>
      <c r="DM17" s="256"/>
      <c r="DN17" s="256"/>
      <c r="DO17" s="256"/>
      <c r="DP17" s="256"/>
      <c r="DQ17" s="256"/>
      <c r="DR17" s="256"/>
      <c r="DS17" s="256"/>
      <c r="DT17" s="256"/>
      <c r="DU17" s="256"/>
      <c r="DV17" s="256"/>
      <c r="DW17" s="256"/>
      <c r="DX17" s="256"/>
      <c r="DY17" s="256"/>
      <c r="DZ17" s="256"/>
      <c r="EA17" s="256"/>
      <c r="EB17" s="256"/>
      <c r="EC17" s="256"/>
      <c r="ED17" s="256"/>
      <c r="EE17" s="256"/>
      <c r="EF17" s="256"/>
      <c r="EG17" s="256"/>
      <c r="EH17" s="256"/>
      <c r="EI17" s="256"/>
      <c r="EJ17" s="256"/>
      <c r="EK17" s="256"/>
      <c r="EL17" s="256"/>
      <c r="EM17" s="256"/>
      <c r="EN17" s="256"/>
      <c r="EO17" s="256"/>
      <c r="EP17" s="256"/>
      <c r="EQ17" s="256"/>
      <c r="ER17" s="256"/>
      <c r="ES17" s="256"/>
      <c r="ET17" s="256"/>
      <c r="EU17" s="256"/>
      <c r="EV17" s="256"/>
      <c r="EW17" s="256"/>
      <c r="EX17" s="256"/>
      <c r="EY17" s="256"/>
      <c r="EZ17" s="256"/>
      <c r="FA17" s="256"/>
      <c r="FB17" s="256"/>
      <c r="FC17" s="256"/>
      <c r="FD17" s="256"/>
      <c r="FE17" s="256"/>
      <c r="FF17" s="256"/>
      <c r="FG17" s="256"/>
      <c r="FH17" s="256"/>
      <c r="FI17" s="256"/>
      <c r="FJ17" s="256"/>
      <c r="FK17" s="256"/>
      <c r="FL17" s="256"/>
      <c r="FM17" s="256"/>
      <c r="FN17" s="256"/>
      <c r="FO17" s="256"/>
      <c r="FP17" s="256"/>
      <c r="FQ17" s="256"/>
      <c r="FR17" s="256"/>
      <c r="FS17" s="256"/>
      <c r="FT17" s="256"/>
      <c r="FU17" s="256"/>
      <c r="FV17" s="256"/>
      <c r="FW17" s="256"/>
      <c r="FX17" s="256"/>
      <c r="FY17" s="256"/>
      <c r="FZ17" s="256"/>
      <c r="GA17" s="256"/>
      <c r="GB17" s="256"/>
      <c r="GC17" s="256"/>
      <c r="GD17" s="256"/>
      <c r="GE17" s="256"/>
      <c r="GF17" s="256"/>
      <c r="GG17" s="256"/>
      <c r="GH17" s="256"/>
      <c r="GI17" s="256"/>
      <c r="GJ17" s="256"/>
      <c r="GK17" s="256"/>
      <c r="GL17" s="256"/>
      <c r="GM17" s="256"/>
      <c r="GN17" s="256"/>
      <c r="GO17" s="256"/>
      <c r="GP17" s="256"/>
      <c r="GQ17" s="256"/>
      <c r="GR17" s="256"/>
      <c r="GS17" s="256"/>
      <c r="GT17" s="256"/>
      <c r="GU17" s="256"/>
      <c r="GV17" s="256"/>
      <c r="GW17" s="256"/>
      <c r="GX17" s="256"/>
      <c r="GY17" s="256"/>
      <c r="GZ17" s="256"/>
      <c r="HA17" s="256"/>
      <c r="HB17" s="256"/>
      <c r="HC17" s="256"/>
      <c r="HD17" s="256"/>
      <c r="HE17" s="256"/>
      <c r="HF17" s="256"/>
      <c r="HG17" s="256"/>
      <c r="HH17" s="256"/>
      <c r="HI17" s="256"/>
      <c r="HJ17" s="256"/>
      <c r="HK17" s="256"/>
      <c r="HL17" s="256"/>
      <c r="HM17" s="256"/>
      <c r="HN17" s="256"/>
      <c r="HO17" s="256"/>
      <c r="HP17" s="256"/>
      <c r="HQ17" s="256"/>
      <c r="HR17" s="256"/>
      <c r="HS17" s="256"/>
      <c r="HT17" s="256"/>
      <c r="HU17" s="256"/>
      <c r="HV17" s="256"/>
      <c r="HW17" s="256"/>
      <c r="HX17" s="256"/>
      <c r="HY17" s="256"/>
      <c r="HZ17" s="256"/>
      <c r="IA17" s="256"/>
      <c r="IB17" s="256"/>
      <c r="IC17" s="256"/>
      <c r="ID17" s="256"/>
      <c r="IE17" s="256"/>
      <c r="IF17" s="256"/>
      <c r="IG17" s="256"/>
      <c r="IH17" s="256"/>
      <c r="II17" s="256"/>
      <c r="IJ17" s="256"/>
      <c r="IK17" s="256"/>
      <c r="IL17" s="256"/>
      <c r="IM17" s="256"/>
      <c r="IN17" s="256"/>
      <c r="IO17" s="256"/>
      <c r="IP17" s="256"/>
      <c r="IQ17" s="256"/>
      <c r="IR17" s="256"/>
      <c r="IS17" s="256"/>
      <c r="IT17" s="256"/>
      <c r="IU17" s="256"/>
    </row>
    <row r="18" spans="1:255" ht="14.25" customHeight="1">
      <c r="A18" s="3">
        <v>1</v>
      </c>
      <c r="B18" s="5" t="s">
        <v>675</v>
      </c>
      <c r="C18" s="3" t="s">
        <v>625</v>
      </c>
      <c r="D18" s="3" t="s">
        <v>676</v>
      </c>
      <c r="E18" s="3" t="s">
        <v>654</v>
      </c>
      <c r="F18" s="3"/>
      <c r="G18" s="3" t="s">
        <v>677</v>
      </c>
      <c r="H18" s="3" t="s">
        <v>583</v>
      </c>
      <c r="I18" s="3"/>
      <c r="J18" s="3"/>
      <c r="K18" s="3"/>
      <c r="L18" s="3"/>
      <c r="M18" s="3"/>
      <c r="N18" s="3"/>
    </row>
    <row r="19" spans="1:255" ht="14.25" customHeight="1">
      <c r="A19" s="3">
        <v>2</v>
      </c>
      <c r="B19" s="5" t="s">
        <v>809</v>
      </c>
      <c r="C19" s="3" t="s">
        <v>225</v>
      </c>
      <c r="D19" s="3" t="s">
        <v>810</v>
      </c>
      <c r="E19" s="3" t="s">
        <v>772</v>
      </c>
      <c r="F19" s="3"/>
      <c r="G19" s="3" t="s">
        <v>674</v>
      </c>
      <c r="H19" s="3" t="s">
        <v>583</v>
      </c>
      <c r="I19" s="3"/>
      <c r="J19" s="3"/>
      <c r="K19" s="3"/>
      <c r="L19" s="3"/>
      <c r="M19" s="3"/>
      <c r="N19" s="3"/>
    </row>
  </sheetData>
  <mergeCells count="5">
    <mergeCell ref="A13:I13"/>
    <mergeCell ref="A16:I16"/>
    <mergeCell ref="A6:J6"/>
    <mergeCell ref="A7:I7"/>
    <mergeCell ref="A10:I10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18"/>
  <sheetViews>
    <sheetView zoomScaleNormal="100" workbookViewId="0">
      <selection activeCell="B3" sqref="B3"/>
    </sheetView>
  </sheetViews>
  <sheetFormatPr defaultRowHeight="15"/>
  <cols>
    <col min="2" max="2" width="18.28515625" bestFit="1" customWidth="1"/>
    <col min="3" max="3" width="13.2851562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9" width="12.5703125" customWidth="1"/>
    <col min="10" max="13" width="13.71093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 t="s">
        <v>66</v>
      </c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customHeight="1" thickBot="1">
      <c r="A6" s="246" t="s">
        <v>892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  <c r="M6" s="247"/>
      <c r="N6" s="247"/>
    </row>
    <row r="7" spans="1:256" s="225" customFormat="1" ht="16.5" thickBot="1">
      <c r="A7" s="248" t="s">
        <v>0</v>
      </c>
      <c r="B7" s="307"/>
      <c r="C7" s="249"/>
      <c r="D7" s="308"/>
      <c r="E7" s="308"/>
      <c r="F7" s="308"/>
      <c r="G7" s="308"/>
      <c r="H7" s="308"/>
      <c r="I7" s="308"/>
      <c r="J7" s="308"/>
    </row>
    <row r="8" spans="1:256" s="257" customFormat="1" ht="15.75">
      <c r="A8" s="229" t="s">
        <v>1</v>
      </c>
      <c r="B8" s="309" t="s">
        <v>2</v>
      </c>
      <c r="C8" s="229" t="s">
        <v>189</v>
      </c>
      <c r="D8" s="310" t="s">
        <v>4</v>
      </c>
      <c r="E8" s="310" t="s">
        <v>5</v>
      </c>
      <c r="F8" s="310" t="s">
        <v>6</v>
      </c>
      <c r="G8" s="310" t="s">
        <v>7</v>
      </c>
      <c r="H8" s="310" t="s">
        <v>40</v>
      </c>
      <c r="I8" s="231" t="s">
        <v>190</v>
      </c>
      <c r="J8" s="231" t="s">
        <v>191</v>
      </c>
      <c r="K8" s="231" t="s">
        <v>27</v>
      </c>
      <c r="L8" s="231" t="s">
        <v>9</v>
      </c>
      <c r="M8" s="231" t="s">
        <v>10</v>
      </c>
      <c r="N8" s="231"/>
    </row>
    <row r="9" spans="1:256" ht="16.5" thickBot="1">
      <c r="A9" s="75"/>
      <c r="B9" s="311" t="s">
        <v>714</v>
      </c>
      <c r="C9" s="75" t="s">
        <v>715</v>
      </c>
      <c r="D9" s="75" t="s">
        <v>597</v>
      </c>
      <c r="E9" s="75" t="s">
        <v>654</v>
      </c>
      <c r="F9" s="75"/>
      <c r="G9" s="81"/>
      <c r="H9" s="75"/>
      <c r="I9" s="75"/>
      <c r="J9" s="76"/>
      <c r="K9" s="75"/>
      <c r="L9" s="81"/>
      <c r="M9" s="75"/>
    </row>
    <row r="10" spans="1:256" s="225" customFormat="1" ht="16.5" thickBot="1">
      <c r="A10" s="248" t="s">
        <v>195</v>
      </c>
      <c r="B10" s="307"/>
      <c r="C10" s="249"/>
      <c r="D10" s="312"/>
      <c r="E10" s="308"/>
      <c r="F10" s="308"/>
      <c r="G10" s="308"/>
      <c r="H10" s="308"/>
      <c r="I10" s="308"/>
      <c r="J10" s="308"/>
    </row>
    <row r="11" spans="1:256" s="257" customFormat="1" ht="15.75">
      <c r="A11" s="229" t="s">
        <v>1</v>
      </c>
      <c r="B11" s="309" t="s">
        <v>2</v>
      </c>
      <c r="C11" s="229" t="s">
        <v>189</v>
      </c>
      <c r="D11" s="310" t="s">
        <v>4</v>
      </c>
      <c r="E11" s="310" t="s">
        <v>5</v>
      </c>
      <c r="F11" s="310" t="s">
        <v>6</v>
      </c>
      <c r="G11" s="310" t="s">
        <v>7</v>
      </c>
      <c r="H11" s="310" t="s">
        <v>40</v>
      </c>
      <c r="I11" s="231" t="s">
        <v>190</v>
      </c>
      <c r="J11" s="231" t="s">
        <v>191</v>
      </c>
      <c r="K11" s="231" t="s">
        <v>27</v>
      </c>
      <c r="L11" s="231" t="s">
        <v>9</v>
      </c>
      <c r="M11" s="231" t="s">
        <v>10</v>
      </c>
      <c r="N11" s="231"/>
    </row>
    <row r="12" spans="1:256" ht="16.5" thickBot="1">
      <c r="A12" s="75"/>
      <c r="B12" s="311"/>
      <c r="C12" s="75"/>
      <c r="D12" s="75"/>
      <c r="E12" s="75"/>
      <c r="F12" s="75"/>
      <c r="G12" s="81"/>
      <c r="H12" s="75"/>
      <c r="I12" s="75"/>
      <c r="J12" s="76"/>
      <c r="K12" s="75"/>
      <c r="L12" s="81"/>
      <c r="M12" s="75"/>
    </row>
    <row r="13" spans="1:256" s="225" customFormat="1" ht="16.5" thickBot="1">
      <c r="A13" s="248" t="s">
        <v>369</v>
      </c>
      <c r="B13" s="307"/>
      <c r="C13" s="249"/>
      <c r="D13" s="312"/>
      <c r="E13" s="308"/>
      <c r="F13" s="308"/>
      <c r="G13" s="308"/>
      <c r="H13" s="308"/>
      <c r="I13" s="308"/>
      <c r="J13" s="308"/>
    </row>
    <row r="14" spans="1:256" s="257" customFormat="1" ht="15.75">
      <c r="A14" s="229" t="s">
        <v>1</v>
      </c>
      <c r="B14" s="309" t="s">
        <v>2</v>
      </c>
      <c r="C14" s="229" t="s">
        <v>189</v>
      </c>
      <c r="D14" s="310" t="s">
        <v>4</v>
      </c>
      <c r="E14" s="310" t="s">
        <v>5</v>
      </c>
      <c r="F14" s="310" t="s">
        <v>6</v>
      </c>
      <c r="G14" s="310" t="s">
        <v>7</v>
      </c>
      <c r="H14" s="310" t="s">
        <v>40</v>
      </c>
      <c r="I14" s="231" t="s">
        <v>190</v>
      </c>
      <c r="J14" s="231" t="s">
        <v>191</v>
      </c>
      <c r="K14" s="231" t="s">
        <v>27</v>
      </c>
      <c r="L14" s="231" t="s">
        <v>9</v>
      </c>
      <c r="M14" s="231" t="s">
        <v>10</v>
      </c>
      <c r="N14" s="231"/>
    </row>
    <row r="15" spans="1:256" ht="16.5" thickBot="1">
      <c r="A15" s="75"/>
      <c r="B15" s="311"/>
      <c r="C15" s="75"/>
      <c r="D15" s="75"/>
      <c r="E15" s="75"/>
      <c r="F15" s="75"/>
      <c r="G15" s="81"/>
      <c r="H15" s="75"/>
      <c r="I15" s="75"/>
      <c r="J15" s="76"/>
      <c r="K15" s="75"/>
      <c r="L15" s="81"/>
      <c r="M15" s="75"/>
    </row>
    <row r="16" spans="1:256" s="225" customFormat="1" ht="16.5" thickBot="1">
      <c r="A16" s="248" t="s">
        <v>46</v>
      </c>
      <c r="B16" s="307"/>
      <c r="C16" s="249"/>
      <c r="D16" s="312"/>
      <c r="E16" s="308"/>
      <c r="F16" s="308"/>
      <c r="G16" s="308"/>
      <c r="H16" s="308"/>
      <c r="I16" s="308"/>
      <c r="J16" s="308"/>
    </row>
    <row r="17" spans="1:14" s="257" customFormat="1" ht="15.75">
      <c r="A17" s="229" t="s">
        <v>1</v>
      </c>
      <c r="B17" s="309" t="s">
        <v>2</v>
      </c>
      <c r="C17" s="229" t="s">
        <v>189</v>
      </c>
      <c r="D17" s="310" t="s">
        <v>4</v>
      </c>
      <c r="E17" s="310" t="s">
        <v>5</v>
      </c>
      <c r="F17" s="310" t="s">
        <v>6</v>
      </c>
      <c r="G17" s="310" t="s">
        <v>7</v>
      </c>
      <c r="H17" s="310" t="s">
        <v>40</v>
      </c>
      <c r="I17" s="231" t="s">
        <v>190</v>
      </c>
      <c r="J17" s="231" t="s">
        <v>191</v>
      </c>
      <c r="K17" s="231" t="s">
        <v>27</v>
      </c>
      <c r="L17" s="231" t="s">
        <v>9</v>
      </c>
      <c r="M17" s="231" t="s">
        <v>10</v>
      </c>
      <c r="N17" s="231"/>
    </row>
    <row r="18" spans="1:14" ht="15.75">
      <c r="A18" s="3"/>
      <c r="B18" s="20" t="s">
        <v>908</v>
      </c>
      <c r="C18" s="3" t="s">
        <v>715</v>
      </c>
      <c r="D18" s="3" t="s">
        <v>597</v>
      </c>
      <c r="E18" s="3" t="s">
        <v>672</v>
      </c>
      <c r="F18" s="3"/>
      <c r="G18" s="28"/>
      <c r="H18" s="3"/>
      <c r="I18" s="3"/>
      <c r="J18" s="7"/>
      <c r="K18" s="3"/>
      <c r="L18" s="28"/>
      <c r="M18" s="3"/>
    </row>
  </sheetData>
  <mergeCells count="1">
    <mergeCell ref="A6:N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15"/>
  <sheetViews>
    <sheetView workbookViewId="0">
      <selection activeCell="B3" sqref="B3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27" bestFit="1" customWidth="1"/>
    <col min="6" max="6" width="11.85546875" bestFit="1" customWidth="1"/>
    <col min="7" max="7" width="14.7109375" bestFit="1" customWidth="1"/>
    <col min="8" max="8" width="10.7109375" bestFit="1" customWidth="1"/>
    <col min="9" max="9" width="9.140625" customWidth="1"/>
    <col min="10" max="10" width="10.5703125" bestFit="1" customWidth="1"/>
  </cols>
  <sheetData>
    <row r="1" spans="1:256" s="206" customFormat="1" ht="22.5" customHeight="1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2.5" customHeight="1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2.5" customHeight="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2.5" customHeight="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2.5" customHeight="1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8.75" customHeight="1">
      <c r="A6" s="246" t="s">
        <v>891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  <c r="M6" s="247"/>
    </row>
    <row r="7" spans="1:256" ht="15.75" thickBot="1">
      <c r="A7" s="313" t="s">
        <v>57</v>
      </c>
      <c r="B7" s="313"/>
      <c r="C7" s="313"/>
      <c r="D7" s="1"/>
      <c r="E7" s="1"/>
      <c r="F7" s="2"/>
      <c r="G7" s="2"/>
      <c r="H7" s="2"/>
      <c r="I7" s="2"/>
      <c r="J7" s="2"/>
    </row>
    <row r="8" spans="1:256" s="257" customFormat="1" ht="15.75">
      <c r="A8" s="229" t="s">
        <v>28</v>
      </c>
      <c r="B8" s="229" t="s">
        <v>29</v>
      </c>
      <c r="C8" s="229" t="s">
        <v>23</v>
      </c>
      <c r="D8" s="229" t="s">
        <v>24</v>
      </c>
      <c r="E8" s="229" t="s">
        <v>55</v>
      </c>
      <c r="F8" s="231" t="s">
        <v>58</v>
      </c>
      <c r="G8" s="231" t="s">
        <v>26</v>
      </c>
      <c r="H8" s="231" t="s">
        <v>8</v>
      </c>
      <c r="I8" s="231" t="s">
        <v>9</v>
      </c>
      <c r="J8" s="231" t="s">
        <v>10</v>
      </c>
      <c r="K8" s="229"/>
      <c r="L8" s="229"/>
      <c r="M8" s="229"/>
    </row>
    <row r="9" spans="1:256" s="17" customFormat="1">
      <c r="A9" s="314"/>
      <c r="B9" s="314" t="s">
        <v>11</v>
      </c>
      <c r="C9" s="314"/>
      <c r="D9" s="314"/>
      <c r="E9" s="314"/>
      <c r="F9" s="314"/>
      <c r="G9" s="314"/>
      <c r="H9" s="314"/>
      <c r="I9" s="15"/>
      <c r="J9" s="315"/>
    </row>
    <row r="10" spans="1:256" ht="15.75" thickBot="1">
      <c r="A10" s="313" t="s">
        <v>59</v>
      </c>
      <c r="B10" s="313"/>
      <c r="C10" s="313"/>
      <c r="D10" s="1"/>
      <c r="E10" s="1"/>
      <c r="F10" s="2"/>
      <c r="G10" s="2"/>
      <c r="H10" s="2"/>
      <c r="I10" s="2"/>
      <c r="J10" s="2"/>
    </row>
    <row r="11" spans="1:256" s="257" customFormat="1" ht="15.75">
      <c r="A11" s="229" t="s">
        <v>28</v>
      </c>
      <c r="B11" s="229" t="s">
        <v>29</v>
      </c>
      <c r="C11" s="229" t="s">
        <v>23</v>
      </c>
      <c r="D11" s="229" t="s">
        <v>24</v>
      </c>
      <c r="E11" s="229" t="s">
        <v>55</v>
      </c>
      <c r="F11" s="231" t="s">
        <v>58</v>
      </c>
      <c r="G11" s="231" t="s">
        <v>26</v>
      </c>
      <c r="H11" s="231" t="s">
        <v>8</v>
      </c>
      <c r="I11" s="231" t="s">
        <v>9</v>
      </c>
      <c r="J11" s="231" t="s">
        <v>10</v>
      </c>
      <c r="K11" s="229"/>
      <c r="L11" s="229"/>
      <c r="M11" s="229"/>
    </row>
    <row r="12" spans="1:256" s="17" customFormat="1">
      <c r="A12" s="314"/>
      <c r="B12" s="314" t="s">
        <v>11</v>
      </c>
      <c r="C12" s="314"/>
      <c r="D12" s="314"/>
      <c r="E12" s="314"/>
      <c r="F12" s="314"/>
      <c r="G12" s="314"/>
      <c r="H12" s="314"/>
      <c r="I12" s="15"/>
      <c r="J12" s="315"/>
    </row>
    <row r="13" spans="1:256" ht="15.75" thickBot="1">
      <c r="A13" s="313" t="s">
        <v>60</v>
      </c>
      <c r="B13" s="313"/>
      <c r="C13" s="313"/>
      <c r="D13" s="313"/>
      <c r="E13" s="1"/>
      <c r="F13" s="2"/>
      <c r="G13" s="2"/>
      <c r="H13" s="2"/>
      <c r="I13" s="2"/>
      <c r="J13" s="2"/>
    </row>
    <row r="14" spans="1:256" s="257" customFormat="1" ht="15.75">
      <c r="A14" s="229" t="s">
        <v>28</v>
      </c>
      <c r="B14" s="229" t="s">
        <v>29</v>
      </c>
      <c r="C14" s="229" t="s">
        <v>23</v>
      </c>
      <c r="D14" s="229" t="s">
        <v>24</v>
      </c>
      <c r="E14" s="229" t="s">
        <v>55</v>
      </c>
      <c r="F14" s="231" t="s">
        <v>58</v>
      </c>
      <c r="G14" s="231" t="s">
        <v>26</v>
      </c>
      <c r="H14" s="231" t="s">
        <v>8</v>
      </c>
      <c r="I14" s="231" t="s">
        <v>9</v>
      </c>
      <c r="J14" s="231" t="s">
        <v>10</v>
      </c>
      <c r="K14" s="229"/>
      <c r="L14" s="229"/>
      <c r="M14" s="229"/>
    </row>
    <row r="15" spans="1:256" s="17" customFormat="1">
      <c r="A15" s="14"/>
      <c r="B15" s="14" t="s">
        <v>11</v>
      </c>
      <c r="C15" s="14"/>
      <c r="D15" s="14"/>
      <c r="E15" s="14"/>
      <c r="F15" s="14"/>
      <c r="G15" s="14"/>
      <c r="H15" s="14"/>
      <c r="I15" s="15"/>
      <c r="J15" s="16"/>
    </row>
  </sheetData>
  <mergeCells count="1">
    <mergeCell ref="A6:M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2"/>
  <sheetViews>
    <sheetView workbookViewId="0">
      <selection activeCell="B3" sqref="B3"/>
    </sheetView>
  </sheetViews>
  <sheetFormatPr defaultRowHeight="15"/>
  <cols>
    <col min="2" max="2" width="27.42578125" style="10" customWidth="1"/>
    <col min="3" max="3" width="13.28515625" bestFit="1" customWidth="1"/>
    <col min="4" max="4" width="12.28515625" bestFit="1" customWidth="1"/>
    <col min="5" max="5" width="27" bestFit="1" customWidth="1"/>
    <col min="6" max="6" width="24.7109375" bestFit="1" customWidth="1"/>
    <col min="7" max="7" width="17.28515625" bestFit="1" customWidth="1"/>
    <col min="8" max="8" width="17.28515625" customWidth="1"/>
    <col min="9" max="9" width="19.5703125" bestFit="1" customWidth="1"/>
    <col min="10" max="10" width="14.42578125" customWidth="1"/>
    <col min="11" max="11" width="15.140625" customWidth="1"/>
    <col min="12" max="12" width="47.57031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23.25" customHeight="1">
      <c r="A6" s="246" t="s">
        <v>890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  <c r="M6" s="247"/>
    </row>
    <row r="7" spans="1:256" ht="23.25" customHeight="1">
      <c r="A7" s="313" t="s">
        <v>51</v>
      </c>
      <c r="B7" s="313"/>
      <c r="C7" s="313"/>
      <c r="D7" s="316"/>
      <c r="E7" s="316"/>
      <c r="F7" s="2"/>
      <c r="G7" s="2"/>
      <c r="H7" s="2"/>
      <c r="I7" s="2"/>
      <c r="J7" s="2"/>
    </row>
    <row r="8" spans="1:256" s="244" customFormat="1" ht="19.5" customHeight="1">
      <c r="A8" s="250" t="s">
        <v>38</v>
      </c>
      <c r="B8" s="251" t="s">
        <v>2</v>
      </c>
      <c r="C8" s="250" t="s">
        <v>3</v>
      </c>
      <c r="D8" s="250" t="s">
        <v>4</v>
      </c>
      <c r="E8" s="250" t="s">
        <v>52</v>
      </c>
      <c r="F8" s="250" t="s">
        <v>53</v>
      </c>
      <c r="G8" s="250" t="s">
        <v>26</v>
      </c>
      <c r="H8" s="250" t="s">
        <v>35</v>
      </c>
      <c r="I8" s="250" t="s">
        <v>33</v>
      </c>
      <c r="J8" s="250" t="s">
        <v>8</v>
      </c>
      <c r="K8" s="250" t="s">
        <v>9</v>
      </c>
      <c r="L8" s="250" t="s">
        <v>36</v>
      </c>
    </row>
    <row r="9" spans="1:256" ht="15.75" customHeight="1">
      <c r="A9" s="27"/>
      <c r="B9" s="34"/>
      <c r="C9" s="36"/>
      <c r="D9" s="32"/>
      <c r="E9" s="31"/>
      <c r="F9" s="31"/>
      <c r="G9" s="85"/>
      <c r="H9" s="34"/>
      <c r="I9" s="35"/>
      <c r="J9" s="317"/>
      <c r="K9" s="42"/>
      <c r="L9" s="85"/>
    </row>
    <row r="10" spans="1:256" ht="19.5" customHeight="1">
      <c r="A10" s="313" t="s">
        <v>54</v>
      </c>
      <c r="B10" s="313"/>
      <c r="C10" s="313"/>
      <c r="D10" s="316"/>
      <c r="E10" s="316"/>
      <c r="F10" s="2"/>
      <c r="G10" s="2"/>
      <c r="H10" s="2"/>
      <c r="I10" s="2"/>
      <c r="J10" s="2"/>
    </row>
    <row r="11" spans="1:256" s="244" customFormat="1" ht="19.5" customHeight="1">
      <c r="A11" s="250" t="s">
        <v>28</v>
      </c>
      <c r="B11" s="251" t="s">
        <v>29</v>
      </c>
      <c r="C11" s="250" t="s">
        <v>23</v>
      </c>
      <c r="D11" s="250" t="s">
        <v>24</v>
      </c>
      <c r="E11" s="250" t="s">
        <v>55</v>
      </c>
      <c r="F11" s="250" t="s">
        <v>56</v>
      </c>
      <c r="G11" s="250" t="s">
        <v>26</v>
      </c>
      <c r="H11" s="250" t="s">
        <v>40</v>
      </c>
      <c r="I11" s="250" t="s">
        <v>35</v>
      </c>
      <c r="J11" s="250"/>
      <c r="K11" s="250" t="s">
        <v>8</v>
      </c>
      <c r="L11" s="250" t="s">
        <v>36</v>
      </c>
    </row>
    <row r="12" spans="1:256" ht="15.75" customHeight="1">
      <c r="A12" s="27"/>
      <c r="B12" s="34"/>
      <c r="C12" s="36"/>
      <c r="D12" s="32"/>
      <c r="E12" s="31"/>
      <c r="F12" s="31"/>
      <c r="G12" s="23"/>
      <c r="H12" s="34"/>
      <c r="I12" s="35"/>
      <c r="J12" s="43"/>
      <c r="K12" s="42"/>
      <c r="L12" s="23"/>
    </row>
  </sheetData>
  <mergeCells count="1">
    <mergeCell ref="A6:M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V12"/>
  <sheetViews>
    <sheetView workbookViewId="0">
      <selection activeCell="B4" sqref="B4"/>
    </sheetView>
  </sheetViews>
  <sheetFormatPr defaultRowHeight="15"/>
  <cols>
    <col min="2" max="2" width="14.425781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7109375" bestFit="1" customWidth="1"/>
    <col min="8" max="8" width="10.7109375" bestFit="1" customWidth="1"/>
    <col min="9" max="9" width="11.28515625" customWidth="1"/>
    <col min="10" max="10" width="12.1406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thickBot="1">
      <c r="A6" s="246" t="s">
        <v>889</v>
      </c>
      <c r="B6" s="247"/>
      <c r="C6" s="247"/>
      <c r="D6" s="247"/>
      <c r="E6" s="247"/>
      <c r="F6" s="247"/>
      <c r="G6" s="247"/>
      <c r="H6" s="247"/>
      <c r="I6" s="247"/>
      <c r="J6" s="247"/>
    </row>
    <row r="7" spans="1:256" ht="17.25" customHeight="1" thickBot="1">
      <c r="A7" s="248" t="s">
        <v>61</v>
      </c>
      <c r="B7" s="249"/>
      <c r="C7" s="249"/>
      <c r="D7" s="249"/>
      <c r="E7" s="249"/>
      <c r="F7" s="6"/>
      <c r="G7" s="6"/>
      <c r="H7" s="6"/>
      <c r="I7" s="6"/>
      <c r="J7" s="2"/>
    </row>
    <row r="8" spans="1:256" s="244" customFormat="1" ht="17.25" customHeight="1">
      <c r="A8" s="318" t="s">
        <v>28</v>
      </c>
      <c r="B8" s="318" t="s">
        <v>29</v>
      </c>
      <c r="C8" s="318" t="s">
        <v>23</v>
      </c>
      <c r="D8" s="318" t="s">
        <v>24</v>
      </c>
      <c r="E8" s="318" t="s">
        <v>55</v>
      </c>
      <c r="F8" s="319" t="s">
        <v>56</v>
      </c>
      <c r="G8" s="319" t="s">
        <v>26</v>
      </c>
      <c r="H8" s="319" t="s">
        <v>8</v>
      </c>
      <c r="I8" s="320" t="s">
        <v>9</v>
      </c>
      <c r="J8" s="319" t="s">
        <v>10</v>
      </c>
    </row>
    <row r="9" spans="1:256" ht="15.75" thickBot="1">
      <c r="A9" s="314"/>
      <c r="B9" s="314" t="s">
        <v>20</v>
      </c>
      <c r="C9" s="314"/>
      <c r="D9" s="314"/>
      <c r="E9" s="314"/>
      <c r="F9" s="314"/>
      <c r="G9" s="314"/>
      <c r="H9" s="314"/>
      <c r="I9" s="15"/>
      <c r="J9" s="315"/>
    </row>
    <row r="10" spans="1:256" s="244" customFormat="1" ht="17.25" customHeight="1">
      <c r="A10" s="318" t="s">
        <v>28</v>
      </c>
      <c r="B10" s="318" t="s">
        <v>29</v>
      </c>
      <c r="C10" s="318" t="s">
        <v>23</v>
      </c>
      <c r="D10" s="318" t="s">
        <v>24</v>
      </c>
      <c r="E10" s="318" t="s">
        <v>55</v>
      </c>
      <c r="F10" s="319" t="s">
        <v>56</v>
      </c>
      <c r="G10" s="319" t="s">
        <v>26</v>
      </c>
      <c r="H10" s="319" t="s">
        <v>8</v>
      </c>
      <c r="I10" s="320" t="s">
        <v>9</v>
      </c>
      <c r="J10" s="319" t="s">
        <v>10</v>
      </c>
    </row>
    <row r="11" spans="1:256">
      <c r="A11" s="314"/>
      <c r="B11" s="314" t="s">
        <v>20</v>
      </c>
      <c r="C11" s="314"/>
      <c r="D11" s="314"/>
      <c r="E11" s="314"/>
      <c r="F11" s="314"/>
      <c r="G11" s="314"/>
      <c r="H11" s="314"/>
      <c r="I11" s="15"/>
      <c r="J11" s="315"/>
    </row>
    <row r="12" spans="1:256">
      <c r="A12" s="2"/>
      <c r="B12" s="2"/>
      <c r="C12" s="2"/>
      <c r="D12" s="2"/>
      <c r="E12" s="2"/>
      <c r="F12" s="2"/>
      <c r="G12" s="2"/>
      <c r="H12" s="2"/>
      <c r="I12" s="2"/>
      <c r="J12" s="2"/>
    </row>
  </sheetData>
  <mergeCells count="1">
    <mergeCell ref="A6:J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V19"/>
  <sheetViews>
    <sheetView workbookViewId="0">
      <selection activeCell="B4" sqref="B4"/>
    </sheetView>
  </sheetViews>
  <sheetFormatPr defaultRowHeight="15"/>
  <cols>
    <col min="2" max="2" width="21.5703125" customWidth="1"/>
    <col min="3" max="3" width="13.85546875" customWidth="1"/>
    <col min="4" max="4" width="15.42578125" customWidth="1"/>
    <col min="5" max="5" width="22" customWidth="1"/>
    <col min="6" max="6" width="14.7109375" bestFit="1" customWidth="1"/>
    <col min="7" max="7" width="13.7109375" bestFit="1" customWidth="1"/>
    <col min="8" max="8" width="13.7109375" customWidth="1"/>
    <col min="9" max="9" width="15.85546875" customWidth="1"/>
    <col min="10" max="10" width="42.42578125" customWidth="1"/>
    <col min="11" max="11" width="15.57031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thickBot="1">
      <c r="A6" s="246" t="s">
        <v>888</v>
      </c>
      <c r="B6" s="247"/>
      <c r="C6" s="247"/>
      <c r="D6" s="247"/>
      <c r="E6" s="247"/>
      <c r="F6" s="247"/>
      <c r="G6" s="247"/>
      <c r="H6" s="247"/>
      <c r="I6" s="247"/>
      <c r="J6" s="247"/>
    </row>
    <row r="7" spans="1:256" ht="15.75">
      <c r="A7" s="248" t="s">
        <v>48</v>
      </c>
      <c r="B7" s="249"/>
      <c r="C7" s="249"/>
      <c r="D7" s="249"/>
      <c r="E7" s="249"/>
      <c r="F7" s="6"/>
      <c r="G7" s="6"/>
      <c r="H7" s="6"/>
      <c r="I7" s="6"/>
      <c r="J7" s="2"/>
    </row>
    <row r="8" spans="1:256" s="257" customFormat="1" ht="15.75">
      <c r="A8" s="254" t="s">
        <v>113</v>
      </c>
      <c r="B8" s="321" t="s">
        <v>2</v>
      </c>
      <c r="C8" s="254" t="s">
        <v>3</v>
      </c>
      <c r="D8" s="254" t="s">
        <v>4</v>
      </c>
      <c r="E8" s="254" t="s">
        <v>224</v>
      </c>
      <c r="F8" s="254" t="s">
        <v>223</v>
      </c>
      <c r="G8" s="254" t="s">
        <v>9</v>
      </c>
      <c r="H8" s="254" t="s">
        <v>198</v>
      </c>
      <c r="I8" s="254" t="s">
        <v>8</v>
      </c>
      <c r="J8" s="254" t="s">
        <v>26</v>
      </c>
      <c r="K8" s="254" t="s">
        <v>36</v>
      </c>
    </row>
    <row r="9" spans="1:256" ht="11.25" customHeight="1">
      <c r="A9" s="46">
        <v>1</v>
      </c>
      <c r="B9" s="322" t="s">
        <v>20</v>
      </c>
      <c r="C9" s="46"/>
      <c r="D9" s="47"/>
      <c r="E9" s="46"/>
      <c r="F9" s="46"/>
      <c r="G9" s="46"/>
      <c r="H9" s="46"/>
      <c r="I9" s="46"/>
      <c r="J9" s="46"/>
      <c r="K9" s="46"/>
      <c r="L9" s="46"/>
      <c r="M9" s="48"/>
      <c r="N9" s="49"/>
      <c r="O9" s="50"/>
      <c r="P9" s="49"/>
      <c r="Q9" s="51"/>
      <c r="R9" s="49"/>
      <c r="S9" s="49"/>
      <c r="T9" s="49"/>
      <c r="U9" s="49"/>
      <c r="V9" s="49"/>
      <c r="W9" s="49"/>
      <c r="X9" s="49"/>
      <c r="Y9" s="49"/>
      <c r="Z9" s="49"/>
      <c r="AA9" s="50"/>
      <c r="AB9" s="49"/>
      <c r="AC9" s="51"/>
      <c r="AD9" s="49"/>
      <c r="AE9" s="49"/>
      <c r="AF9" s="49"/>
      <c r="AG9" s="49"/>
    </row>
    <row r="10" spans="1:256" ht="15.75">
      <c r="A10" s="323">
        <v>2</v>
      </c>
      <c r="B10" s="322" t="s">
        <v>20</v>
      </c>
      <c r="C10" s="324"/>
      <c r="D10" s="324"/>
      <c r="E10" s="324"/>
      <c r="F10" s="324"/>
      <c r="G10" s="324"/>
      <c r="H10" s="324"/>
      <c r="I10" s="324"/>
      <c r="J10" s="324"/>
      <c r="K10" s="12"/>
    </row>
    <row r="11" spans="1:256" ht="16.5" thickBot="1">
      <c r="A11" s="323">
        <v>3</v>
      </c>
      <c r="B11" s="322" t="s">
        <v>20</v>
      </c>
      <c r="C11" s="324"/>
      <c r="D11" s="324"/>
      <c r="E11" s="324"/>
      <c r="F11" s="324"/>
      <c r="G11" s="324"/>
      <c r="H11" s="324"/>
      <c r="I11" s="324"/>
      <c r="J11" s="324"/>
      <c r="K11" s="12"/>
    </row>
    <row r="12" spans="1:256" ht="15.75">
      <c r="A12" s="248" t="s">
        <v>45</v>
      </c>
      <c r="B12" s="249"/>
      <c r="C12" s="249"/>
      <c r="D12" s="249"/>
      <c r="E12" s="249"/>
      <c r="F12" s="6"/>
      <c r="G12" s="6"/>
      <c r="H12" s="6"/>
      <c r="I12" s="6"/>
      <c r="J12" s="2"/>
    </row>
    <row r="13" spans="1:256" s="257" customFormat="1" ht="15.75">
      <c r="A13" s="254" t="s">
        <v>38</v>
      </c>
      <c r="B13" s="321" t="s">
        <v>2</v>
      </c>
      <c r="C13" s="254" t="s">
        <v>3</v>
      </c>
      <c r="D13" s="254" t="s">
        <v>4</v>
      </c>
      <c r="E13" s="254" t="s">
        <v>55</v>
      </c>
      <c r="F13" s="254" t="s">
        <v>26</v>
      </c>
      <c r="G13" s="254" t="s">
        <v>35</v>
      </c>
      <c r="H13" s="254"/>
      <c r="I13" s="254" t="s">
        <v>36</v>
      </c>
      <c r="J13" s="254"/>
      <c r="K13" s="254" t="s">
        <v>158</v>
      </c>
    </row>
    <row r="14" spans="1:256" ht="16.5" thickBot="1">
      <c r="A14" s="323"/>
      <c r="B14" s="322"/>
      <c r="C14" s="324"/>
      <c r="D14" s="324"/>
      <c r="E14" s="324"/>
      <c r="F14" s="324"/>
      <c r="G14" s="324"/>
      <c r="H14" s="324"/>
      <c r="I14" s="324"/>
      <c r="J14" s="324"/>
      <c r="K14" s="12"/>
    </row>
    <row r="15" spans="1:256" ht="15.75">
      <c r="A15" s="248" t="s">
        <v>46</v>
      </c>
      <c r="B15" s="249"/>
      <c r="C15" s="249"/>
      <c r="D15" s="249"/>
      <c r="E15" s="249"/>
      <c r="F15" s="6"/>
      <c r="G15" s="6"/>
      <c r="H15" s="6"/>
      <c r="I15" s="6"/>
      <c r="J15" s="2"/>
    </row>
    <row r="16" spans="1:256" s="257" customFormat="1" ht="15.75">
      <c r="A16" s="254" t="s">
        <v>38</v>
      </c>
      <c r="B16" s="321" t="s">
        <v>2</v>
      </c>
      <c r="C16" s="254" t="s">
        <v>3</v>
      </c>
      <c r="D16" s="254" t="s">
        <v>4</v>
      </c>
      <c r="E16" s="254" t="s">
        <v>55</v>
      </c>
      <c r="F16" s="254" t="s">
        <v>26</v>
      </c>
      <c r="G16" s="254" t="s">
        <v>35</v>
      </c>
      <c r="H16" s="254"/>
      <c r="I16" s="254" t="s">
        <v>36</v>
      </c>
      <c r="J16" s="254"/>
      <c r="K16" s="254" t="s">
        <v>158</v>
      </c>
    </row>
    <row r="17" spans="1:11" ht="15.75">
      <c r="A17" s="8"/>
      <c r="B17" s="13"/>
      <c r="C17" s="9"/>
      <c r="D17" s="9"/>
      <c r="E17" s="9"/>
      <c r="F17" s="9"/>
      <c r="G17" s="9"/>
      <c r="H17" s="9"/>
      <c r="I17" s="9"/>
      <c r="J17" s="9"/>
      <c r="K17" s="12"/>
    </row>
    <row r="18" spans="1:11" ht="15.75" thickBot="1"/>
    <row r="19" spans="1:11" ht="15.75" thickBot="1">
      <c r="H19" s="131"/>
      <c r="J19" s="131"/>
    </row>
  </sheetData>
  <mergeCells count="1">
    <mergeCell ref="A6:J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0"/>
  <sheetViews>
    <sheetView zoomScale="96" zoomScaleNormal="96" workbookViewId="0">
      <selection activeCell="B3" sqref="B3"/>
    </sheetView>
  </sheetViews>
  <sheetFormatPr defaultRowHeight="15"/>
  <cols>
    <col min="2" max="2" width="28.7109375" customWidth="1"/>
    <col min="3" max="3" width="24.42578125" customWidth="1"/>
    <col min="4" max="4" width="20.5703125" customWidth="1"/>
    <col min="5" max="5" width="27.140625" style="86" customWidth="1"/>
    <col min="6" max="6" width="20.28515625" customWidth="1"/>
    <col min="7" max="7" width="20.42578125" customWidth="1"/>
    <col min="8" max="8" width="23.28515625" customWidth="1"/>
    <col min="9" max="9" width="19.140625" customWidth="1"/>
    <col min="10" max="10" width="14.1406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thickBot="1">
      <c r="A6" s="246" t="s">
        <v>887</v>
      </c>
      <c r="B6" s="325"/>
      <c r="C6" s="325"/>
      <c r="D6" s="325"/>
      <c r="E6" s="325"/>
      <c r="F6" s="325"/>
      <c r="G6" s="325"/>
      <c r="H6" s="325"/>
      <c r="I6" s="325"/>
      <c r="J6" s="325"/>
    </row>
    <row r="7" spans="1:256" ht="15.75">
      <c r="A7" s="248" t="s">
        <v>48</v>
      </c>
      <c r="B7" s="249"/>
      <c r="C7" s="249"/>
      <c r="D7" s="249"/>
      <c r="E7" s="249"/>
      <c r="F7" s="6"/>
      <c r="G7" s="6"/>
      <c r="H7" s="6"/>
      <c r="I7" s="6"/>
      <c r="J7" s="2"/>
    </row>
    <row r="8" spans="1:256" s="257" customFormat="1" ht="15.75">
      <c r="A8" s="254" t="s">
        <v>259</v>
      </c>
      <c r="B8" s="321" t="s">
        <v>260</v>
      </c>
      <c r="C8" s="254" t="s">
        <v>78</v>
      </c>
      <c r="D8" s="254" t="s">
        <v>261</v>
      </c>
      <c r="E8" s="254" t="s">
        <v>262</v>
      </c>
      <c r="F8" s="254" t="s">
        <v>263</v>
      </c>
      <c r="G8" s="254" t="s">
        <v>219</v>
      </c>
      <c r="H8" s="254" t="s">
        <v>264</v>
      </c>
      <c r="I8" s="254" t="s">
        <v>265</v>
      </c>
      <c r="J8" s="254" t="s">
        <v>266</v>
      </c>
      <c r="K8" s="254"/>
      <c r="L8" s="257" t="s">
        <v>82</v>
      </c>
    </row>
    <row r="9" spans="1:256" ht="13.5" customHeight="1">
      <c r="A9" s="93">
        <v>1</v>
      </c>
      <c r="B9" s="92" t="s">
        <v>604</v>
      </c>
      <c r="C9" s="83" t="s">
        <v>268</v>
      </c>
      <c r="D9" s="94">
        <v>167850</v>
      </c>
      <c r="E9" s="93" t="s">
        <v>580</v>
      </c>
      <c r="F9" s="93" t="s">
        <v>584</v>
      </c>
      <c r="G9" s="93" t="s">
        <v>683</v>
      </c>
      <c r="H9" s="93" t="s">
        <v>11</v>
      </c>
      <c r="I9" s="93">
        <v>65890</v>
      </c>
      <c r="J9" s="93" t="s">
        <v>269</v>
      </c>
      <c r="K9" s="93" t="s">
        <v>270</v>
      </c>
      <c r="L9" s="95"/>
      <c r="M9" s="95"/>
      <c r="N9" s="95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</row>
    <row r="10" spans="1:256" ht="13.5" customHeight="1">
      <c r="A10" s="93">
        <v>2</v>
      </c>
      <c r="B10" s="92" t="s">
        <v>864</v>
      </c>
      <c r="C10" s="83" t="s">
        <v>865</v>
      </c>
      <c r="D10" s="94">
        <v>12750</v>
      </c>
      <c r="E10" s="93" t="s">
        <v>603</v>
      </c>
      <c r="F10" s="93" t="s">
        <v>634</v>
      </c>
      <c r="G10" s="93" t="s">
        <v>654</v>
      </c>
      <c r="H10" s="93">
        <v>7279</v>
      </c>
      <c r="I10" s="93">
        <v>5471</v>
      </c>
      <c r="J10" s="93" t="s">
        <v>269</v>
      </c>
      <c r="K10" s="93" t="s">
        <v>270</v>
      </c>
      <c r="L10" s="95"/>
      <c r="M10" s="95"/>
      <c r="N10" s="95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</row>
    <row r="11" spans="1:256" ht="14.25" customHeight="1">
      <c r="A11" s="93" t="s">
        <v>267</v>
      </c>
      <c r="B11" s="92" t="s">
        <v>632</v>
      </c>
      <c r="C11" s="83" t="s">
        <v>268</v>
      </c>
      <c r="D11" s="94">
        <v>86200</v>
      </c>
      <c r="E11" s="93" t="s">
        <v>623</v>
      </c>
      <c r="F11" s="93" t="s">
        <v>634</v>
      </c>
      <c r="G11" s="93" t="s">
        <v>607</v>
      </c>
      <c r="H11" s="93">
        <v>5750</v>
      </c>
      <c r="I11" s="93">
        <v>80450</v>
      </c>
      <c r="J11" s="93" t="s">
        <v>269</v>
      </c>
      <c r="K11" s="93" t="s">
        <v>270</v>
      </c>
      <c r="L11" s="95"/>
      <c r="M11" s="95"/>
      <c r="N11" s="95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</row>
    <row r="12" spans="1:256" ht="13.5" customHeight="1">
      <c r="A12" s="93" t="s">
        <v>571</v>
      </c>
      <c r="B12" s="92" t="s">
        <v>731</v>
      </c>
      <c r="C12" s="83" t="s">
        <v>640</v>
      </c>
      <c r="D12" s="94">
        <v>26000</v>
      </c>
      <c r="E12" s="93" t="s">
        <v>592</v>
      </c>
      <c r="F12" s="93" t="s">
        <v>603</v>
      </c>
      <c r="G12" s="93" t="s">
        <v>654</v>
      </c>
      <c r="H12" s="93">
        <v>6683</v>
      </c>
      <c r="I12" s="93">
        <v>3899</v>
      </c>
      <c r="J12" s="93" t="s">
        <v>269</v>
      </c>
      <c r="K12" s="93" t="s">
        <v>270</v>
      </c>
      <c r="L12" s="95"/>
      <c r="M12" s="95"/>
      <c r="N12" s="95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</row>
    <row r="13" spans="1:256" ht="13.5" customHeight="1">
      <c r="A13" s="93">
        <v>4</v>
      </c>
      <c r="B13" s="92" t="s">
        <v>20</v>
      </c>
      <c r="C13" s="83"/>
      <c r="D13" s="94"/>
      <c r="E13" s="93"/>
      <c r="F13" s="93"/>
      <c r="G13" s="93"/>
      <c r="H13" s="93"/>
      <c r="I13" s="93"/>
      <c r="J13" s="93"/>
      <c r="K13" s="93"/>
      <c r="L13" s="95"/>
      <c r="M13" s="95"/>
      <c r="N13" s="95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</row>
    <row r="14" spans="1:256" ht="13.5" customHeight="1" thickBot="1">
      <c r="A14" s="93" t="s">
        <v>560</v>
      </c>
      <c r="B14" s="92" t="s">
        <v>20</v>
      </c>
      <c r="C14" s="83"/>
      <c r="D14" s="94"/>
      <c r="E14" s="93"/>
      <c r="F14" s="93"/>
      <c r="G14" s="93"/>
      <c r="H14" s="93"/>
      <c r="I14" s="93"/>
      <c r="J14" s="93"/>
      <c r="K14" s="93"/>
      <c r="L14" s="95"/>
      <c r="M14" s="95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</row>
    <row r="15" spans="1:256" ht="15.75">
      <c r="A15" s="248" t="s">
        <v>45</v>
      </c>
      <c r="B15" s="249"/>
      <c r="C15" s="249"/>
      <c r="D15" s="249"/>
      <c r="E15" s="249"/>
      <c r="F15" s="6"/>
      <c r="G15" s="6"/>
      <c r="H15" s="6"/>
      <c r="I15" s="6"/>
      <c r="J15" s="2"/>
    </row>
    <row r="16" spans="1:256" s="257" customFormat="1" ht="15.75">
      <c r="A16" s="254" t="s">
        <v>259</v>
      </c>
      <c r="B16" s="321" t="s">
        <v>260</v>
      </c>
      <c r="C16" s="254" t="s">
        <v>78</v>
      </c>
      <c r="D16" s="254" t="s">
        <v>261</v>
      </c>
      <c r="E16" s="254" t="s">
        <v>75</v>
      </c>
      <c r="F16" s="254" t="s">
        <v>271</v>
      </c>
      <c r="G16" s="254" t="s">
        <v>219</v>
      </c>
      <c r="H16" s="254" t="s">
        <v>264</v>
      </c>
      <c r="I16" s="254" t="s">
        <v>265</v>
      </c>
      <c r="J16" s="254" t="s">
        <v>266</v>
      </c>
      <c r="K16" s="254"/>
      <c r="L16" s="257" t="s">
        <v>82</v>
      </c>
    </row>
    <row r="17" spans="1:32" ht="13.5" customHeight="1" thickBot="1">
      <c r="A17" s="93" t="s">
        <v>274</v>
      </c>
      <c r="B17" s="92" t="s">
        <v>682</v>
      </c>
      <c r="C17" s="83" t="s">
        <v>268</v>
      </c>
      <c r="D17" s="94">
        <v>82500</v>
      </c>
      <c r="E17" s="93" t="s">
        <v>592</v>
      </c>
      <c r="F17" s="93" t="s">
        <v>654</v>
      </c>
      <c r="G17" s="93" t="s">
        <v>683</v>
      </c>
      <c r="H17" s="93" t="s">
        <v>13</v>
      </c>
      <c r="I17" s="93" t="s">
        <v>13</v>
      </c>
      <c r="J17" s="93" t="s">
        <v>269</v>
      </c>
      <c r="K17" s="93" t="s">
        <v>270</v>
      </c>
      <c r="L17" s="95"/>
      <c r="M17" s="95"/>
      <c r="N17" s="95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</row>
    <row r="18" spans="1:32" ht="15.75">
      <c r="A18" s="248" t="s">
        <v>46</v>
      </c>
      <c r="B18" s="249"/>
      <c r="C18" s="249"/>
      <c r="D18" s="249"/>
      <c r="E18" s="249"/>
      <c r="F18" s="6"/>
      <c r="G18" s="6"/>
      <c r="H18" s="6"/>
      <c r="I18" s="6"/>
      <c r="J18" s="2"/>
    </row>
    <row r="19" spans="1:32" s="257" customFormat="1" ht="15.75">
      <c r="A19" s="254" t="s">
        <v>259</v>
      </c>
      <c r="B19" s="321" t="s">
        <v>260</v>
      </c>
      <c r="C19" s="254" t="s">
        <v>78</v>
      </c>
      <c r="D19" s="254" t="s">
        <v>261</v>
      </c>
      <c r="E19" s="254" t="s">
        <v>272</v>
      </c>
      <c r="F19" s="254" t="s">
        <v>273</v>
      </c>
      <c r="G19" s="254" t="s">
        <v>219</v>
      </c>
      <c r="H19" s="254" t="s">
        <v>264</v>
      </c>
      <c r="I19" s="254" t="s">
        <v>265</v>
      </c>
      <c r="J19" s="254" t="s">
        <v>266</v>
      </c>
      <c r="K19" s="254"/>
      <c r="L19" s="257" t="s">
        <v>82</v>
      </c>
    </row>
    <row r="20" spans="1:32" ht="13.5" customHeight="1">
      <c r="A20" s="93" t="s">
        <v>274</v>
      </c>
      <c r="B20" s="92" t="s">
        <v>709</v>
      </c>
      <c r="C20" s="83" t="s">
        <v>254</v>
      </c>
      <c r="D20" s="94">
        <v>75000</v>
      </c>
      <c r="E20" s="93" t="s">
        <v>654</v>
      </c>
      <c r="F20" s="93" t="s">
        <v>683</v>
      </c>
      <c r="G20" s="93" t="s">
        <v>655</v>
      </c>
      <c r="H20" s="93" t="s">
        <v>13</v>
      </c>
      <c r="I20" s="93" t="s">
        <v>13</v>
      </c>
      <c r="J20" s="93" t="s">
        <v>269</v>
      </c>
      <c r="K20" s="93" t="s">
        <v>270</v>
      </c>
      <c r="L20" s="95"/>
      <c r="M20" s="95"/>
      <c r="N20" s="95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</row>
    <row r="21" spans="1:32" ht="13.5" customHeight="1">
      <c r="A21" s="93" t="s">
        <v>274</v>
      </c>
      <c r="B21" s="92" t="s">
        <v>732</v>
      </c>
      <c r="C21" s="83" t="s">
        <v>733</v>
      </c>
      <c r="D21" s="94">
        <v>12750</v>
      </c>
      <c r="E21" s="93" t="s">
        <v>683</v>
      </c>
      <c r="F21" s="93" t="s">
        <v>683</v>
      </c>
      <c r="G21" s="93" t="s">
        <v>672</v>
      </c>
      <c r="H21" s="93" t="s">
        <v>13</v>
      </c>
      <c r="I21" s="93" t="s">
        <v>13</v>
      </c>
      <c r="J21" s="93" t="s">
        <v>269</v>
      </c>
      <c r="K21" s="93" t="s">
        <v>270</v>
      </c>
      <c r="L21" s="95"/>
      <c r="M21" s="95"/>
      <c r="N21" s="95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</row>
    <row r="22" spans="1:32" ht="13.5" customHeight="1">
      <c r="A22" s="93" t="s">
        <v>274</v>
      </c>
      <c r="B22" s="92" t="s">
        <v>684</v>
      </c>
      <c r="C22" s="83" t="s">
        <v>268</v>
      </c>
      <c r="D22" s="94">
        <v>82500</v>
      </c>
      <c r="E22" s="93" t="s">
        <v>683</v>
      </c>
      <c r="F22" s="93" t="s">
        <v>607</v>
      </c>
      <c r="G22" s="93" t="s">
        <v>772</v>
      </c>
      <c r="H22" s="93" t="s">
        <v>13</v>
      </c>
      <c r="I22" s="93" t="s">
        <v>13</v>
      </c>
      <c r="J22" s="93" t="s">
        <v>269</v>
      </c>
      <c r="K22" s="93" t="s">
        <v>270</v>
      </c>
      <c r="L22" s="95"/>
      <c r="M22" s="95"/>
      <c r="N22" s="95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</row>
    <row r="23" spans="1:32" ht="13.5" customHeight="1">
      <c r="A23" s="93" t="s">
        <v>274</v>
      </c>
      <c r="B23" s="92" t="s">
        <v>710</v>
      </c>
      <c r="C23" s="83" t="s">
        <v>254</v>
      </c>
      <c r="D23" s="94">
        <v>75000</v>
      </c>
      <c r="E23" s="93" t="s">
        <v>607</v>
      </c>
      <c r="F23" s="93" t="s">
        <v>655</v>
      </c>
      <c r="G23" s="93" t="s">
        <v>704</v>
      </c>
      <c r="H23" s="93" t="s">
        <v>13</v>
      </c>
      <c r="I23" s="93" t="s">
        <v>13</v>
      </c>
      <c r="J23" s="93" t="s">
        <v>269</v>
      </c>
      <c r="K23" s="93" t="s">
        <v>270</v>
      </c>
      <c r="L23" s="95"/>
      <c r="M23" s="143"/>
      <c r="N23" s="143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</row>
    <row r="24" spans="1:32" ht="13.5" customHeight="1">
      <c r="A24" s="154" t="s">
        <v>274</v>
      </c>
      <c r="B24" s="155" t="s">
        <v>593</v>
      </c>
      <c r="C24" s="156" t="s">
        <v>254</v>
      </c>
      <c r="D24" s="157">
        <v>163835</v>
      </c>
      <c r="E24" s="154" t="s">
        <v>672</v>
      </c>
      <c r="F24" s="154" t="s">
        <v>672</v>
      </c>
      <c r="G24" s="154" t="s">
        <v>705</v>
      </c>
      <c r="H24" s="93" t="s">
        <v>13</v>
      </c>
      <c r="I24" s="93" t="s">
        <v>13</v>
      </c>
      <c r="J24" s="93" t="s">
        <v>269</v>
      </c>
      <c r="K24" s="93" t="s">
        <v>270</v>
      </c>
      <c r="L24" s="95"/>
      <c r="M24" s="95"/>
      <c r="N24" s="95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</row>
    <row r="25" spans="1:32" ht="13.5" customHeight="1">
      <c r="A25" s="93" t="s">
        <v>274</v>
      </c>
      <c r="B25" s="92" t="s">
        <v>706</v>
      </c>
      <c r="C25" s="83" t="s">
        <v>268</v>
      </c>
      <c r="D25" s="94">
        <v>76137</v>
      </c>
      <c r="E25" s="93" t="s">
        <v>655</v>
      </c>
      <c r="F25" s="93" t="s">
        <v>772</v>
      </c>
      <c r="G25" s="93" t="s">
        <v>705</v>
      </c>
      <c r="H25" s="93" t="s">
        <v>13</v>
      </c>
      <c r="I25" s="93" t="s">
        <v>13</v>
      </c>
      <c r="J25" s="93" t="s">
        <v>269</v>
      </c>
      <c r="K25" s="93" t="s">
        <v>270</v>
      </c>
      <c r="L25" s="95"/>
      <c r="M25" s="95"/>
      <c r="N25" s="95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</row>
    <row r="26" spans="1:32" ht="13.5" customHeight="1">
      <c r="A26" s="93" t="s">
        <v>274</v>
      </c>
      <c r="B26" s="92" t="s">
        <v>707</v>
      </c>
      <c r="C26" s="83" t="s">
        <v>254</v>
      </c>
      <c r="D26" s="94">
        <v>170000</v>
      </c>
      <c r="E26" s="93" t="s">
        <v>708</v>
      </c>
      <c r="F26" s="93" t="s">
        <v>704</v>
      </c>
      <c r="G26" s="93" t="s">
        <v>711</v>
      </c>
      <c r="H26" s="93" t="s">
        <v>13</v>
      </c>
      <c r="I26" s="93" t="s">
        <v>13</v>
      </c>
      <c r="J26" s="93" t="s">
        <v>269</v>
      </c>
      <c r="K26" s="93" t="s">
        <v>270</v>
      </c>
      <c r="L26" s="95"/>
      <c r="M26" s="95"/>
      <c r="N26" s="95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</row>
    <row r="27" spans="1:32" ht="13.5" customHeight="1">
      <c r="A27" s="93" t="s">
        <v>274</v>
      </c>
      <c r="B27" s="92" t="s">
        <v>712</v>
      </c>
      <c r="C27" s="83" t="s">
        <v>254</v>
      </c>
      <c r="D27" s="94">
        <v>75000</v>
      </c>
      <c r="E27" s="93" t="s">
        <v>704</v>
      </c>
      <c r="F27" s="93" t="s">
        <v>705</v>
      </c>
      <c r="G27" s="93" t="s">
        <v>822</v>
      </c>
      <c r="H27" s="93" t="s">
        <v>13</v>
      </c>
      <c r="I27" s="93" t="s">
        <v>13</v>
      </c>
      <c r="J27" s="93" t="s">
        <v>269</v>
      </c>
      <c r="K27" s="93" t="s">
        <v>270</v>
      </c>
      <c r="L27" s="95"/>
      <c r="M27" s="95"/>
      <c r="N27" s="95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</row>
    <row r="28" spans="1:32" ht="13.5" customHeight="1">
      <c r="A28" s="93" t="s">
        <v>274</v>
      </c>
      <c r="B28" s="92" t="s">
        <v>641</v>
      </c>
      <c r="C28" s="83" t="s">
        <v>254</v>
      </c>
      <c r="D28" s="94">
        <v>194385</v>
      </c>
      <c r="E28" s="93" t="s">
        <v>642</v>
      </c>
      <c r="F28" s="93" t="s">
        <v>642</v>
      </c>
      <c r="G28" s="93" t="s">
        <v>783</v>
      </c>
      <c r="H28" s="93" t="s">
        <v>13</v>
      </c>
      <c r="I28" s="93" t="s">
        <v>13</v>
      </c>
      <c r="J28" s="93" t="s">
        <v>269</v>
      </c>
      <c r="K28" s="93" t="s">
        <v>270</v>
      </c>
      <c r="L28" s="95"/>
      <c r="M28" s="95"/>
      <c r="N28" s="95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</row>
    <row r="29" spans="1:32" ht="13.5" customHeight="1">
      <c r="A29" s="93" t="s">
        <v>274</v>
      </c>
      <c r="B29" s="92" t="s">
        <v>751</v>
      </c>
      <c r="C29" s="83" t="s">
        <v>254</v>
      </c>
      <c r="D29" s="94">
        <v>170803</v>
      </c>
      <c r="E29" s="93" t="s">
        <v>752</v>
      </c>
      <c r="F29" s="93" t="s">
        <v>752</v>
      </c>
      <c r="G29" s="93" t="s">
        <v>823</v>
      </c>
      <c r="H29" s="93" t="s">
        <v>13</v>
      </c>
      <c r="I29" s="93" t="s">
        <v>13</v>
      </c>
      <c r="J29" s="93" t="s">
        <v>269</v>
      </c>
      <c r="K29" s="93" t="s">
        <v>270</v>
      </c>
      <c r="L29" s="95"/>
      <c r="M29" s="143"/>
      <c r="N29" s="143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</row>
    <row r="30" spans="1:32" ht="13.5" customHeight="1">
      <c r="A30" s="93"/>
      <c r="B30" s="92"/>
      <c r="C30" s="83"/>
      <c r="D30" s="94"/>
      <c r="E30" s="93"/>
      <c r="F30" s="93"/>
      <c r="G30" s="93"/>
      <c r="H30" s="93"/>
      <c r="I30" s="93"/>
      <c r="J30" s="93"/>
      <c r="K30" s="93"/>
      <c r="L30" s="95"/>
      <c r="M30" s="143"/>
      <c r="N30" s="143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</row>
  </sheetData>
  <mergeCells count="1">
    <mergeCell ref="A6:J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16"/>
  <sheetViews>
    <sheetView workbookViewId="0">
      <selection activeCell="B3" sqref="B3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14.140625" customWidth="1"/>
    <col min="6" max="7" width="17.140625" customWidth="1"/>
    <col min="8" max="8" width="22.28515625" customWidth="1"/>
    <col min="9" max="9" width="17.140625" customWidth="1"/>
    <col min="10" max="10" width="21.85546875" customWidth="1"/>
    <col min="11" max="11" width="17.140625" customWidth="1"/>
    <col min="12" max="12" width="36.4257812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customHeight="1" thickBot="1">
      <c r="A6" s="246" t="s">
        <v>886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</row>
    <row r="7" spans="1:256" s="86" customFormat="1" ht="18.75" customHeight="1" thickBot="1">
      <c r="A7" s="248" t="s">
        <v>164</v>
      </c>
      <c r="B7" s="249"/>
      <c r="C7" s="249"/>
      <c r="D7" s="249"/>
      <c r="E7" s="249"/>
      <c r="F7" s="326"/>
      <c r="G7" s="326"/>
      <c r="H7" s="326"/>
      <c r="I7" s="326"/>
      <c r="J7" s="327"/>
    </row>
    <row r="8" spans="1:256" s="328" customFormat="1" ht="15.75" customHeight="1" thickBot="1">
      <c r="A8" s="318" t="s">
        <v>62</v>
      </c>
      <c r="B8" s="250" t="s">
        <v>2</v>
      </c>
      <c r="C8" s="250" t="s">
        <v>3</v>
      </c>
      <c r="D8" s="318" t="s">
        <v>4</v>
      </c>
      <c r="E8" s="318" t="s">
        <v>63</v>
      </c>
      <c r="F8" s="319" t="s">
        <v>56</v>
      </c>
      <c r="G8" s="319" t="s">
        <v>26</v>
      </c>
      <c r="H8" s="319" t="s">
        <v>35</v>
      </c>
      <c r="I8" s="320" t="s">
        <v>33</v>
      </c>
      <c r="J8" s="319" t="s">
        <v>8</v>
      </c>
      <c r="K8" s="319" t="s">
        <v>9</v>
      </c>
      <c r="L8" s="319" t="s">
        <v>36</v>
      </c>
    </row>
    <row r="9" spans="1:256" ht="15.75" thickBot="1">
      <c r="A9" s="329"/>
      <c r="B9" s="99"/>
      <c r="C9" s="100"/>
      <c r="D9" s="100"/>
      <c r="E9" s="330"/>
      <c r="F9" s="330"/>
      <c r="G9" s="330"/>
      <c r="H9" s="52"/>
      <c r="I9" s="52"/>
      <c r="J9" s="52"/>
      <c r="K9" s="52"/>
      <c r="L9" s="52"/>
    </row>
    <row r="10" spans="1:256" ht="15.75">
      <c r="A10" s="248" t="s">
        <v>164</v>
      </c>
      <c r="B10" s="249"/>
      <c r="C10" s="249"/>
      <c r="D10" s="249"/>
      <c r="E10" s="249"/>
      <c r="F10" s="6"/>
      <c r="G10" s="6"/>
      <c r="H10" s="6"/>
      <c r="I10" s="6"/>
      <c r="J10" s="2"/>
    </row>
    <row r="11" spans="1:256" s="244" customFormat="1" ht="28.5" customHeight="1">
      <c r="A11" s="250" t="s">
        <v>28</v>
      </c>
      <c r="B11" s="331" t="s">
        <v>29</v>
      </c>
      <c r="C11" s="250" t="s">
        <v>23</v>
      </c>
      <c r="D11" s="250" t="s">
        <v>24</v>
      </c>
      <c r="E11" s="250" t="s">
        <v>55</v>
      </c>
      <c r="F11" s="332" t="s">
        <v>58</v>
      </c>
      <c r="G11" s="332" t="s">
        <v>26</v>
      </c>
      <c r="H11" s="250" t="s">
        <v>35</v>
      </c>
      <c r="I11" s="250" t="s">
        <v>9</v>
      </c>
      <c r="J11" s="250" t="s">
        <v>10</v>
      </c>
      <c r="K11" s="250"/>
      <c r="L11" s="250"/>
      <c r="M11" s="250"/>
    </row>
    <row r="12" spans="1:256" ht="16.5" thickBot="1">
      <c r="A12" s="75"/>
      <c r="B12" s="158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</row>
    <row r="13" spans="1:256" ht="11.25" customHeight="1" thickBot="1">
      <c r="A13" s="75"/>
      <c r="B13" s="34"/>
      <c r="C13" s="63"/>
      <c r="D13" s="63"/>
      <c r="E13" s="333"/>
      <c r="F13" s="333"/>
      <c r="G13" s="334"/>
      <c r="H13" s="335"/>
      <c r="I13" s="335"/>
      <c r="J13" s="52"/>
      <c r="K13" s="335"/>
      <c r="L13" s="335"/>
    </row>
    <row r="14" spans="1:256" ht="15.75">
      <c r="A14" s="248" t="s">
        <v>163</v>
      </c>
      <c r="B14" s="249"/>
      <c r="C14" s="249"/>
      <c r="D14" s="249"/>
      <c r="E14" s="249"/>
      <c r="F14" s="6"/>
      <c r="G14" s="6"/>
      <c r="H14" s="6"/>
      <c r="I14" s="6"/>
      <c r="J14" s="2"/>
    </row>
    <row r="15" spans="1:256" ht="19.5" customHeight="1" thickBot="1">
      <c r="A15" s="246" t="s">
        <v>28</v>
      </c>
      <c r="B15" s="247" t="s">
        <v>29</v>
      </c>
      <c r="C15" s="247" t="s">
        <v>23</v>
      </c>
      <c r="D15" s="247" t="s">
        <v>24</v>
      </c>
      <c r="E15" s="247" t="s">
        <v>55</v>
      </c>
      <c r="F15" s="247" t="s">
        <v>58</v>
      </c>
      <c r="G15" s="247" t="s">
        <v>156</v>
      </c>
      <c r="H15" s="247" t="s">
        <v>40</v>
      </c>
      <c r="I15" s="247" t="s">
        <v>35</v>
      </c>
      <c r="J15" s="247" t="s">
        <v>9</v>
      </c>
      <c r="K15" s="247"/>
      <c r="L15" s="247"/>
    </row>
    <row r="16" spans="1:256" ht="12.75" customHeight="1">
      <c r="A16" s="37"/>
      <c r="B16" s="34"/>
      <c r="C16" s="63"/>
      <c r="D16" s="63"/>
      <c r="E16" s="44"/>
      <c r="F16" s="44"/>
      <c r="G16" s="62"/>
      <c r="H16" s="30"/>
      <c r="I16" s="30"/>
      <c r="J16" s="52"/>
      <c r="K16" s="30"/>
      <c r="L16" s="30"/>
    </row>
  </sheetData>
  <mergeCells count="2">
    <mergeCell ref="A6:L6"/>
    <mergeCell ref="A15:L15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V15"/>
  <sheetViews>
    <sheetView zoomScale="93" zoomScaleNormal="93" workbookViewId="0">
      <selection activeCell="A6" sqref="A6:XFD14"/>
    </sheetView>
  </sheetViews>
  <sheetFormatPr defaultRowHeight="15"/>
  <cols>
    <col min="1" max="1" width="17.140625" customWidth="1"/>
    <col min="2" max="2" width="21.85546875" customWidth="1"/>
    <col min="3" max="3" width="13.85546875" customWidth="1"/>
    <col min="4" max="4" width="14.28515625" bestFit="1" customWidth="1"/>
    <col min="5" max="5" width="27.5703125" bestFit="1" customWidth="1"/>
    <col min="6" max="6" width="21" bestFit="1" customWidth="1"/>
    <col min="7" max="7" width="20.7109375" customWidth="1"/>
    <col min="8" max="8" width="19.5703125" bestFit="1" customWidth="1"/>
    <col min="9" max="9" width="22.5703125" customWidth="1"/>
    <col min="10" max="10" width="28.28515625" customWidth="1"/>
    <col min="11" max="11" width="23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customHeight="1" thickBot="1">
      <c r="A6" s="246" t="s">
        <v>885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</row>
    <row r="7" spans="1:256" s="86" customFormat="1" ht="18.75" customHeight="1" thickBot="1">
      <c r="A7" s="248" t="s">
        <v>32</v>
      </c>
      <c r="B7" s="249"/>
      <c r="C7" s="249"/>
      <c r="D7" s="249"/>
      <c r="E7" s="249"/>
      <c r="F7" s="326"/>
      <c r="G7" s="326"/>
      <c r="H7" s="326"/>
      <c r="I7" s="326"/>
      <c r="J7" s="327"/>
    </row>
    <row r="8" spans="1:256" s="328" customFormat="1" ht="15.75" customHeight="1" thickBot="1">
      <c r="A8" s="318" t="s">
        <v>209</v>
      </c>
      <c r="B8" s="250" t="s">
        <v>2</v>
      </c>
      <c r="C8" s="250" t="s">
        <v>3</v>
      </c>
      <c r="D8" s="318" t="s">
        <v>4</v>
      </c>
      <c r="E8" s="318" t="s">
        <v>63</v>
      </c>
      <c r="F8" s="319" t="s">
        <v>56</v>
      </c>
      <c r="G8" s="319" t="s">
        <v>26</v>
      </c>
      <c r="H8" s="319" t="s">
        <v>242</v>
      </c>
      <c r="I8" s="320" t="s">
        <v>35</v>
      </c>
      <c r="J8" s="319" t="s">
        <v>9</v>
      </c>
      <c r="K8" s="319" t="s">
        <v>36</v>
      </c>
      <c r="L8" s="319"/>
    </row>
    <row r="9" spans="1:256" ht="17.25" customHeight="1" thickBot="1">
      <c r="A9" s="336"/>
      <c r="B9" s="34"/>
      <c r="C9" s="333"/>
      <c r="D9" s="334"/>
      <c r="E9" s="333"/>
      <c r="F9" s="52"/>
      <c r="G9" s="335"/>
      <c r="H9" s="335"/>
      <c r="I9" s="335"/>
      <c r="J9" s="52"/>
      <c r="K9" s="334"/>
    </row>
    <row r="10" spans="1:256" s="86" customFormat="1" ht="18.75" customHeight="1" thickBot="1">
      <c r="A10" s="248" t="s">
        <v>64</v>
      </c>
      <c r="B10" s="249"/>
      <c r="C10" s="249"/>
      <c r="D10" s="249"/>
      <c r="E10" s="249"/>
      <c r="F10" s="326"/>
      <c r="G10" s="326"/>
      <c r="H10" s="326"/>
      <c r="I10" s="326"/>
      <c r="J10" s="327"/>
    </row>
    <row r="11" spans="1:256" s="328" customFormat="1" ht="15.75" customHeight="1" thickBot="1">
      <c r="A11" s="318" t="s">
        <v>62</v>
      </c>
      <c r="B11" s="250" t="s">
        <v>2</v>
      </c>
      <c r="C11" s="250" t="s">
        <v>3</v>
      </c>
      <c r="D11" s="318" t="s">
        <v>4</v>
      </c>
      <c r="E11" s="318" t="s">
        <v>157</v>
      </c>
      <c r="F11" s="319"/>
      <c r="G11" s="319" t="s">
        <v>156</v>
      </c>
      <c r="H11" s="319" t="s">
        <v>242</v>
      </c>
      <c r="I11" s="320" t="s">
        <v>190</v>
      </c>
      <c r="J11" s="319" t="s">
        <v>9</v>
      </c>
      <c r="K11" s="319" t="s">
        <v>36</v>
      </c>
      <c r="L11" s="319"/>
    </row>
    <row r="12" spans="1:256" ht="17.25" customHeight="1" thickBot="1">
      <c r="A12" s="336"/>
      <c r="B12" s="34"/>
      <c r="C12" s="333"/>
      <c r="D12" s="334"/>
      <c r="E12" s="333"/>
      <c r="F12" s="52"/>
      <c r="G12" s="335"/>
      <c r="H12" s="335"/>
      <c r="I12" s="335"/>
      <c r="J12" s="52"/>
      <c r="K12" s="334"/>
    </row>
    <row r="13" spans="1:256" s="86" customFormat="1" ht="18.75" customHeight="1" thickBot="1">
      <c r="A13" s="248" t="s">
        <v>37</v>
      </c>
      <c r="B13" s="249"/>
      <c r="C13" s="249"/>
      <c r="D13" s="249"/>
      <c r="E13" s="249"/>
      <c r="F13" s="326"/>
      <c r="G13" s="326"/>
      <c r="H13" s="326"/>
      <c r="I13" s="326"/>
      <c r="J13" s="327"/>
    </row>
    <row r="14" spans="1:256" s="328" customFormat="1" ht="15.75" customHeight="1">
      <c r="A14" s="318" t="s">
        <v>62</v>
      </c>
      <c r="B14" s="250" t="s">
        <v>2</v>
      </c>
      <c r="C14" s="250" t="s">
        <v>3</v>
      </c>
      <c r="D14" s="318" t="s">
        <v>4</v>
      </c>
      <c r="E14" s="318" t="s">
        <v>25</v>
      </c>
      <c r="F14" s="319"/>
      <c r="G14" s="319" t="s">
        <v>156</v>
      </c>
      <c r="H14" s="319" t="s">
        <v>242</v>
      </c>
      <c r="I14" s="320" t="s">
        <v>190</v>
      </c>
      <c r="J14" s="319"/>
      <c r="K14" s="319"/>
      <c r="L14" s="319"/>
    </row>
    <row r="15" spans="1:256" ht="17.25" customHeight="1">
      <c r="A15" s="37"/>
      <c r="B15" s="34"/>
      <c r="C15" s="44"/>
      <c r="D15" s="62"/>
      <c r="E15" s="44"/>
      <c r="F15" s="63"/>
      <c r="G15" s="30"/>
      <c r="H15" s="30"/>
      <c r="I15" s="62"/>
      <c r="J15" s="30"/>
      <c r="K15" s="30"/>
    </row>
  </sheetData>
  <mergeCells count="1">
    <mergeCell ref="A6:L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V21"/>
  <sheetViews>
    <sheetView zoomScale="106" zoomScaleNormal="106" workbookViewId="0">
      <selection activeCell="B3" sqref="B3"/>
    </sheetView>
  </sheetViews>
  <sheetFormatPr defaultRowHeight="15"/>
  <cols>
    <col min="1" max="1" width="16.42578125" customWidth="1"/>
    <col min="2" max="2" width="20.85546875" style="10" customWidth="1"/>
    <col min="3" max="3" width="18.140625" bestFit="1" customWidth="1"/>
    <col min="4" max="4" width="19.42578125" bestFit="1" customWidth="1"/>
    <col min="5" max="5" width="19.28515625" bestFit="1" customWidth="1"/>
    <col min="6" max="6" width="20.42578125" bestFit="1" customWidth="1"/>
    <col min="7" max="7" width="19.5703125" bestFit="1" customWidth="1"/>
    <col min="8" max="8" width="22.7109375" customWidth="1"/>
    <col min="9" max="9" width="30.7109375" bestFit="1" customWidth="1"/>
    <col min="10" max="10" width="21.140625" customWidth="1"/>
    <col min="11" max="11" width="21.5703125" customWidth="1"/>
    <col min="12" max="12" width="28.71093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customHeight="1" thickBot="1">
      <c r="A6" s="246" t="s">
        <v>884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</row>
    <row r="7" spans="1:256" s="86" customFormat="1" ht="16.5" thickBot="1">
      <c r="A7" s="248" t="s">
        <v>32</v>
      </c>
      <c r="B7" s="249"/>
      <c r="C7" s="249"/>
      <c r="D7" s="249"/>
      <c r="E7" s="249"/>
      <c r="F7" s="326"/>
      <c r="G7" s="326"/>
      <c r="H7" s="326"/>
      <c r="I7" s="326"/>
      <c r="J7" s="327"/>
    </row>
    <row r="8" spans="1:256" s="328" customFormat="1" ht="15.75" customHeight="1" thickBot="1">
      <c r="A8" s="318" t="s">
        <v>259</v>
      </c>
      <c r="B8" s="250" t="s">
        <v>260</v>
      </c>
      <c r="C8" s="250" t="s">
        <v>78</v>
      </c>
      <c r="D8" s="318" t="s">
        <v>261</v>
      </c>
      <c r="E8" s="318" t="s">
        <v>272</v>
      </c>
      <c r="F8" s="319" t="s">
        <v>281</v>
      </c>
      <c r="G8" s="319" t="s">
        <v>219</v>
      </c>
      <c r="H8" s="319" t="s">
        <v>264</v>
      </c>
      <c r="I8" s="320" t="s">
        <v>265</v>
      </c>
      <c r="J8" s="319" t="s">
        <v>266</v>
      </c>
      <c r="K8" s="319" t="s">
        <v>282</v>
      </c>
      <c r="L8" s="319" t="s">
        <v>82</v>
      </c>
    </row>
    <row r="9" spans="1:256" ht="12.75" customHeight="1" thickBot="1">
      <c r="A9" s="98" t="s">
        <v>591</v>
      </c>
      <c r="B9" s="99" t="s">
        <v>729</v>
      </c>
      <c r="C9" s="100" t="s">
        <v>254</v>
      </c>
      <c r="D9" s="100">
        <v>56300</v>
      </c>
      <c r="E9" s="101" t="s">
        <v>623</v>
      </c>
      <c r="F9" s="101" t="s">
        <v>623</v>
      </c>
      <c r="G9" s="101" t="s">
        <v>654</v>
      </c>
      <c r="H9" s="52">
        <v>11000</v>
      </c>
      <c r="I9" s="52">
        <v>1800</v>
      </c>
      <c r="J9" s="52" t="s">
        <v>730</v>
      </c>
      <c r="K9" s="52" t="s">
        <v>309</v>
      </c>
      <c r="L9" s="52" t="s">
        <v>681</v>
      </c>
      <c r="M9" t="s">
        <v>656</v>
      </c>
    </row>
    <row r="10" spans="1:256" ht="12.75" customHeight="1" thickBot="1">
      <c r="A10" s="98" t="s">
        <v>858</v>
      </c>
      <c r="B10" s="99" t="s">
        <v>746</v>
      </c>
      <c r="C10" s="100" t="s">
        <v>715</v>
      </c>
      <c r="D10" s="100">
        <v>57032</v>
      </c>
      <c r="E10" s="101" t="s">
        <v>636</v>
      </c>
      <c r="F10" s="101" t="s">
        <v>636</v>
      </c>
      <c r="G10" s="101" t="s">
        <v>704</v>
      </c>
      <c r="H10" s="52">
        <v>7280</v>
      </c>
      <c r="I10" s="52">
        <v>31832</v>
      </c>
      <c r="J10" s="52" t="s">
        <v>610</v>
      </c>
      <c r="K10" s="52" t="s">
        <v>309</v>
      </c>
      <c r="L10" s="52" t="s">
        <v>691</v>
      </c>
      <c r="M10" t="s">
        <v>602</v>
      </c>
    </row>
    <row r="11" spans="1:256" ht="12.75" customHeight="1" thickBot="1">
      <c r="A11" s="98" t="s">
        <v>859</v>
      </c>
      <c r="B11" s="99" t="s">
        <v>743</v>
      </c>
      <c r="C11" s="100" t="s">
        <v>744</v>
      </c>
      <c r="D11" s="100">
        <v>58600</v>
      </c>
      <c r="E11" s="101" t="s">
        <v>636</v>
      </c>
      <c r="F11" s="101" t="s">
        <v>636</v>
      </c>
      <c r="G11" s="101" t="s">
        <v>607</v>
      </c>
      <c r="H11" s="52">
        <v>8200</v>
      </c>
      <c r="I11" s="52">
        <v>33400</v>
      </c>
      <c r="J11" s="52" t="s">
        <v>635</v>
      </c>
      <c r="K11" s="52" t="s">
        <v>309</v>
      </c>
      <c r="L11" s="52" t="s">
        <v>745</v>
      </c>
      <c r="M11" t="s">
        <v>656</v>
      </c>
    </row>
    <row r="12" spans="1:256" ht="12.75" customHeight="1" thickBot="1">
      <c r="A12" s="98" t="s">
        <v>860</v>
      </c>
      <c r="B12" s="99" t="s">
        <v>766</v>
      </c>
      <c r="C12" s="100" t="s">
        <v>733</v>
      </c>
      <c r="D12" s="100">
        <v>63200</v>
      </c>
      <c r="E12" s="101" t="s">
        <v>606</v>
      </c>
      <c r="F12" s="101" t="s">
        <v>606</v>
      </c>
      <c r="G12" s="101" t="s">
        <v>607</v>
      </c>
      <c r="H12" s="52">
        <v>10300</v>
      </c>
      <c r="I12" s="52">
        <v>32500</v>
      </c>
      <c r="J12" s="52" t="s">
        <v>767</v>
      </c>
      <c r="K12" s="52" t="s">
        <v>768</v>
      </c>
      <c r="L12" s="52" t="s">
        <v>769</v>
      </c>
      <c r="M12" t="s">
        <v>770</v>
      </c>
    </row>
    <row r="13" spans="1:256" ht="12.75" customHeight="1" thickBot="1">
      <c r="A13" s="98" t="s">
        <v>728</v>
      </c>
      <c r="B13" s="99" t="s">
        <v>689</v>
      </c>
      <c r="C13" s="100" t="s">
        <v>690</v>
      </c>
      <c r="D13" s="100">
        <v>55000</v>
      </c>
      <c r="E13" s="101" t="s">
        <v>611</v>
      </c>
      <c r="F13" s="101" t="s">
        <v>585</v>
      </c>
      <c r="G13" s="101" t="s">
        <v>609</v>
      </c>
      <c r="H13" s="52" t="s">
        <v>11</v>
      </c>
      <c r="I13" s="52">
        <v>5700</v>
      </c>
      <c r="J13" s="52" t="s">
        <v>610</v>
      </c>
      <c r="K13" s="52" t="s">
        <v>309</v>
      </c>
      <c r="L13" s="52" t="s">
        <v>691</v>
      </c>
      <c r="M13" t="s">
        <v>602</v>
      </c>
    </row>
    <row r="14" spans="1:256" s="86" customFormat="1" ht="16.5" thickBot="1">
      <c r="A14" s="248" t="s">
        <v>34</v>
      </c>
      <c r="B14" s="249"/>
      <c r="C14" s="249"/>
      <c r="D14" s="249"/>
      <c r="E14" s="249"/>
      <c r="F14" s="326"/>
      <c r="G14" s="326"/>
      <c r="H14" s="326"/>
      <c r="I14" s="326"/>
      <c r="J14" s="327"/>
    </row>
    <row r="15" spans="1:256" s="328" customFormat="1" ht="15.75" customHeight="1" thickBot="1">
      <c r="A15" s="318" t="s">
        <v>259</v>
      </c>
      <c r="B15" s="250" t="s">
        <v>260</v>
      </c>
      <c r="C15" s="250" t="s">
        <v>78</v>
      </c>
      <c r="D15" s="318" t="s">
        <v>261</v>
      </c>
      <c r="E15" s="318" t="s">
        <v>272</v>
      </c>
      <c r="F15" s="319" t="s">
        <v>281</v>
      </c>
      <c r="G15" s="319" t="s">
        <v>219</v>
      </c>
      <c r="H15" s="319" t="s">
        <v>264</v>
      </c>
      <c r="I15" s="320" t="s">
        <v>265</v>
      </c>
      <c r="J15" s="319" t="s">
        <v>266</v>
      </c>
      <c r="K15" s="319" t="s">
        <v>282</v>
      </c>
      <c r="L15" s="319" t="s">
        <v>82</v>
      </c>
    </row>
    <row r="16" spans="1:256" ht="12.75" customHeight="1" thickBot="1">
      <c r="A16" s="329"/>
      <c r="B16" s="99"/>
      <c r="C16" s="100"/>
      <c r="D16" s="100"/>
      <c r="E16" s="330"/>
      <c r="F16" s="330"/>
      <c r="G16" s="330"/>
      <c r="H16" s="52"/>
      <c r="I16" s="52"/>
      <c r="J16" s="52"/>
      <c r="K16" s="52"/>
      <c r="L16" s="52"/>
    </row>
    <row r="17" spans="1:13" s="86" customFormat="1" ht="16.5" thickBot="1">
      <c r="A17" s="248" t="s">
        <v>290</v>
      </c>
      <c r="B17" s="249"/>
      <c r="C17" s="249"/>
      <c r="D17" s="249"/>
      <c r="E17" s="249"/>
      <c r="F17" s="326"/>
      <c r="G17" s="326"/>
      <c r="H17" s="326"/>
      <c r="I17" s="326"/>
      <c r="J17" s="327"/>
    </row>
    <row r="18" spans="1:13" s="328" customFormat="1" ht="15.75" customHeight="1" thickBot="1">
      <c r="A18" s="318" t="s">
        <v>259</v>
      </c>
      <c r="B18" s="250" t="s">
        <v>260</v>
      </c>
      <c r="C18" s="250" t="s">
        <v>78</v>
      </c>
      <c r="D18" s="318" t="s">
        <v>261</v>
      </c>
      <c r="E18" s="318" t="s">
        <v>272</v>
      </c>
      <c r="F18" s="319" t="s">
        <v>281</v>
      </c>
      <c r="G18" s="319" t="s">
        <v>219</v>
      </c>
      <c r="H18" s="319" t="s">
        <v>264</v>
      </c>
      <c r="I18" s="320" t="s">
        <v>265</v>
      </c>
      <c r="J18" s="319" t="s">
        <v>266</v>
      </c>
      <c r="K18" s="319" t="s">
        <v>282</v>
      </c>
      <c r="L18" s="319" t="s">
        <v>82</v>
      </c>
    </row>
    <row r="19" spans="1:13" ht="12.75" customHeight="1" thickBot="1">
      <c r="A19" s="98"/>
      <c r="B19" s="99" t="s">
        <v>821</v>
      </c>
      <c r="C19" s="100" t="s">
        <v>617</v>
      </c>
      <c r="D19" s="100">
        <v>55000</v>
      </c>
      <c r="E19" s="101" t="s">
        <v>654</v>
      </c>
      <c r="F19" s="101" t="s">
        <v>654</v>
      </c>
      <c r="G19" s="101" t="s">
        <v>655</v>
      </c>
      <c r="H19" s="52" t="s">
        <v>13</v>
      </c>
      <c r="I19" s="52" t="s">
        <v>13</v>
      </c>
      <c r="J19" s="52" t="s">
        <v>657</v>
      </c>
      <c r="K19" s="52" t="s">
        <v>658</v>
      </c>
      <c r="L19" s="52"/>
    </row>
    <row r="20" spans="1:13" ht="12.75" customHeight="1" thickBot="1">
      <c r="A20" s="98"/>
      <c r="B20" s="99" t="s">
        <v>747</v>
      </c>
      <c r="C20" s="100" t="s">
        <v>617</v>
      </c>
      <c r="D20" s="100">
        <v>10024</v>
      </c>
      <c r="E20" s="101" t="s">
        <v>607</v>
      </c>
      <c r="F20" s="101" t="s">
        <v>607</v>
      </c>
      <c r="G20" s="101" t="s">
        <v>772</v>
      </c>
      <c r="H20" s="52" t="s">
        <v>13</v>
      </c>
      <c r="I20" s="52" t="s">
        <v>13</v>
      </c>
      <c r="J20" s="52" t="s">
        <v>748</v>
      </c>
      <c r="K20" s="52" t="s">
        <v>749</v>
      </c>
      <c r="L20" s="52"/>
      <c r="M20" t="s">
        <v>750</v>
      </c>
    </row>
    <row r="21" spans="1:13" ht="12.75" customHeight="1">
      <c r="A21" s="98"/>
      <c r="B21" s="99" t="s">
        <v>861</v>
      </c>
      <c r="C21" s="100" t="s">
        <v>733</v>
      </c>
      <c r="D21" s="100">
        <v>62900</v>
      </c>
      <c r="E21" s="101" t="s">
        <v>609</v>
      </c>
      <c r="F21" s="101" t="s">
        <v>607</v>
      </c>
      <c r="G21" s="101" t="s">
        <v>704</v>
      </c>
      <c r="H21" s="52" t="s">
        <v>13</v>
      </c>
      <c r="I21" s="52" t="s">
        <v>13</v>
      </c>
      <c r="J21" s="52" t="s">
        <v>862</v>
      </c>
      <c r="K21" s="52"/>
      <c r="L21" s="52"/>
      <c r="M21" t="s">
        <v>863</v>
      </c>
    </row>
  </sheetData>
  <mergeCells count="1">
    <mergeCell ref="A6:L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V50"/>
  <sheetViews>
    <sheetView zoomScale="90" zoomScaleNormal="90" workbookViewId="0">
      <selection activeCell="B4" sqref="B4"/>
    </sheetView>
  </sheetViews>
  <sheetFormatPr defaultRowHeight="15"/>
  <cols>
    <col min="1" max="1" width="18.85546875" customWidth="1"/>
    <col min="2" max="2" width="28.5703125" style="10" customWidth="1"/>
    <col min="3" max="3" width="19" customWidth="1"/>
    <col min="4" max="4" width="17.7109375" customWidth="1"/>
    <col min="5" max="5" width="16.5703125" customWidth="1"/>
    <col min="6" max="6" width="22.7109375" customWidth="1"/>
    <col min="7" max="7" width="23" customWidth="1"/>
    <col min="8" max="8" width="24.85546875" bestFit="1" customWidth="1"/>
    <col min="9" max="9" width="24" customWidth="1"/>
    <col min="10" max="10" width="27" customWidth="1"/>
    <col min="11" max="11" width="19" customWidth="1"/>
    <col min="12" max="12" width="14.85546875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customHeight="1" thickBot="1">
      <c r="A6" s="246" t="s">
        <v>883</v>
      </c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</row>
    <row r="7" spans="1:256" s="86" customFormat="1" ht="16.5" thickBot="1">
      <c r="A7" s="248" t="s">
        <v>65</v>
      </c>
      <c r="B7" s="249"/>
      <c r="C7" s="249"/>
      <c r="D7" s="249"/>
      <c r="E7" s="249"/>
      <c r="F7" s="326"/>
      <c r="G7" s="326"/>
      <c r="H7" s="326"/>
      <c r="I7" s="326"/>
      <c r="J7" s="327"/>
    </row>
    <row r="8" spans="1:256" s="342" customFormat="1" ht="22.5" customHeight="1" thickBot="1">
      <c r="A8" s="337" t="s">
        <v>223</v>
      </c>
      <c r="B8" s="338" t="s">
        <v>298</v>
      </c>
      <c r="C8" s="339" t="s">
        <v>302</v>
      </c>
      <c r="D8" s="340" t="s">
        <v>303</v>
      </c>
      <c r="E8" s="338" t="s">
        <v>299</v>
      </c>
      <c r="F8" s="339"/>
      <c r="G8" s="340"/>
      <c r="H8" s="341" t="s">
        <v>304</v>
      </c>
      <c r="I8" s="341" t="s">
        <v>305</v>
      </c>
      <c r="J8" s="340" t="s">
        <v>306</v>
      </c>
      <c r="K8" s="340" t="s">
        <v>307</v>
      </c>
    </row>
    <row r="9" spans="1:256" ht="11.25" customHeight="1" thickBot="1">
      <c r="A9" s="329"/>
      <c r="B9" s="99"/>
      <c r="C9" s="100"/>
      <c r="D9" s="100"/>
      <c r="E9" s="330"/>
      <c r="F9" s="330"/>
      <c r="G9" s="330"/>
      <c r="H9" s="52"/>
      <c r="I9" s="52"/>
      <c r="J9" s="52"/>
      <c r="K9" s="52"/>
      <c r="L9" s="52"/>
    </row>
    <row r="10" spans="1:256" s="86" customFormat="1" ht="16.5" thickBot="1">
      <c r="A10" s="248" t="s">
        <v>255</v>
      </c>
      <c r="B10" s="249"/>
      <c r="C10" s="249"/>
      <c r="D10" s="249"/>
      <c r="E10" s="249"/>
      <c r="F10" s="326"/>
      <c r="G10" s="326"/>
      <c r="H10" s="326"/>
      <c r="I10" s="326"/>
      <c r="J10" s="327"/>
    </row>
    <row r="11" spans="1:256" s="342" customFormat="1" ht="22.5" customHeight="1" thickBot="1">
      <c r="A11" s="337" t="s">
        <v>223</v>
      </c>
      <c r="B11" s="338" t="s">
        <v>298</v>
      </c>
      <c r="C11" s="339" t="s">
        <v>302</v>
      </c>
      <c r="D11" s="340" t="s">
        <v>303</v>
      </c>
      <c r="E11" s="338" t="s">
        <v>299</v>
      </c>
      <c r="F11" s="339" t="s">
        <v>300</v>
      </c>
      <c r="G11" s="339" t="s">
        <v>301</v>
      </c>
      <c r="H11" s="341" t="s">
        <v>304</v>
      </c>
      <c r="I11" s="341" t="s">
        <v>305</v>
      </c>
      <c r="J11" s="340" t="s">
        <v>306</v>
      </c>
      <c r="K11" s="340" t="s">
        <v>307</v>
      </c>
    </row>
    <row r="12" spans="1:256">
      <c r="A12" s="329"/>
      <c r="B12" s="99"/>
      <c r="C12" s="100"/>
      <c r="D12" s="100"/>
      <c r="E12" s="330"/>
      <c r="F12" s="330"/>
      <c r="G12" s="343"/>
      <c r="H12" s="52"/>
      <c r="I12" s="52"/>
      <c r="J12" s="52"/>
      <c r="K12" s="52"/>
      <c r="L12" s="52"/>
    </row>
    <row r="13" spans="1:256" ht="15.75" thickBot="1"/>
    <row r="14" spans="1:256" s="86" customFormat="1" ht="16.5" thickBot="1">
      <c r="A14" s="248" t="s">
        <v>257</v>
      </c>
      <c r="B14" s="249"/>
      <c r="C14" s="249"/>
      <c r="D14" s="249"/>
      <c r="E14" s="249"/>
      <c r="F14" s="326"/>
      <c r="G14" s="326"/>
      <c r="H14" s="326"/>
      <c r="I14" s="326"/>
      <c r="J14" s="327"/>
    </row>
    <row r="15" spans="1:256" s="342" customFormat="1" ht="22.5" customHeight="1" thickBot="1">
      <c r="A15" s="337" t="s">
        <v>223</v>
      </c>
      <c r="B15" s="338" t="s">
        <v>298</v>
      </c>
      <c r="C15" s="339" t="s">
        <v>302</v>
      </c>
      <c r="D15" s="340" t="s">
        <v>303</v>
      </c>
      <c r="E15" s="338" t="s">
        <v>299</v>
      </c>
      <c r="F15" s="339" t="s">
        <v>300</v>
      </c>
      <c r="G15" s="339" t="s">
        <v>301</v>
      </c>
      <c r="H15" s="341" t="s">
        <v>304</v>
      </c>
      <c r="I15" s="341" t="s">
        <v>305</v>
      </c>
      <c r="J15" s="340" t="s">
        <v>306</v>
      </c>
      <c r="K15" s="340" t="s">
        <v>307</v>
      </c>
    </row>
    <row r="16" spans="1:256" ht="15.75" thickBot="1">
      <c r="A16" s="98"/>
      <c r="B16" s="121"/>
      <c r="C16" s="100"/>
      <c r="D16" s="100"/>
      <c r="E16" s="101"/>
      <c r="F16" s="101"/>
      <c r="G16" s="102"/>
      <c r="H16" s="52"/>
      <c r="I16" s="52"/>
      <c r="J16" s="52"/>
      <c r="K16" s="52"/>
      <c r="L16" s="52"/>
    </row>
    <row r="17" spans="1:12">
      <c r="A17" s="98"/>
      <c r="B17" s="121"/>
      <c r="C17" s="100"/>
      <c r="D17" s="100"/>
      <c r="E17" s="101"/>
      <c r="F17" s="101"/>
      <c r="G17" s="102"/>
      <c r="H17" s="52"/>
      <c r="I17" s="52"/>
      <c r="J17" s="52"/>
      <c r="K17" s="52"/>
      <c r="L17" s="52"/>
    </row>
    <row r="23" spans="1:12" ht="21">
      <c r="A23" s="91"/>
      <c r="B23" s="89"/>
      <c r="C23" s="89"/>
      <c r="D23" s="89"/>
      <c r="E23" s="89"/>
      <c r="F23" s="89"/>
      <c r="G23" s="89"/>
      <c r="H23" s="89"/>
      <c r="I23" s="89"/>
    </row>
    <row r="24" spans="1:12" ht="21">
      <c r="A24" s="91"/>
      <c r="B24" s="90"/>
      <c r="C24" s="89"/>
      <c r="D24" s="89"/>
      <c r="E24" s="89"/>
      <c r="F24" s="89"/>
      <c r="G24" s="89"/>
      <c r="H24" s="89"/>
      <c r="I24" s="89"/>
    </row>
    <row r="25" spans="1:12" ht="21">
      <c r="A25" s="89"/>
      <c r="B25" s="90"/>
      <c r="C25" s="90"/>
      <c r="D25" s="90"/>
      <c r="E25" s="90"/>
      <c r="F25" s="90"/>
      <c r="G25" s="90"/>
      <c r="H25" s="90"/>
      <c r="I25" s="89"/>
    </row>
    <row r="26" spans="1:12" ht="21">
      <c r="A26" s="89"/>
      <c r="B26" s="90"/>
      <c r="C26" s="90"/>
      <c r="D26" s="90"/>
      <c r="E26" s="90"/>
      <c r="F26" s="90"/>
      <c r="G26" s="90"/>
      <c r="H26" s="90"/>
      <c r="I26" s="89"/>
    </row>
    <row r="27" spans="1:12" ht="21">
      <c r="A27" s="89"/>
      <c r="B27" s="90"/>
      <c r="C27" s="90"/>
      <c r="D27" s="90"/>
      <c r="E27" s="90"/>
      <c r="F27" s="90"/>
      <c r="G27" s="90"/>
      <c r="H27" s="90"/>
      <c r="I27" s="89"/>
    </row>
    <row r="28" spans="1:12" ht="21">
      <c r="A28" s="89"/>
      <c r="B28" s="89"/>
      <c r="C28" s="90"/>
      <c r="D28" s="90"/>
      <c r="E28" s="90"/>
      <c r="F28" s="90"/>
      <c r="G28" s="90"/>
      <c r="H28" s="90"/>
      <c r="I28" s="89"/>
    </row>
    <row r="29" spans="1:12" ht="21">
      <c r="A29" s="89"/>
      <c r="B29" s="89"/>
      <c r="C29" s="89"/>
      <c r="D29" s="89"/>
      <c r="E29" s="89"/>
      <c r="F29" s="89"/>
      <c r="G29" s="89"/>
      <c r="H29" s="89"/>
      <c r="I29" s="89"/>
    </row>
    <row r="30" spans="1:12" ht="21">
      <c r="A30" s="89"/>
      <c r="B30" s="89"/>
      <c r="C30" s="89"/>
      <c r="D30" s="89"/>
      <c r="E30" s="89"/>
      <c r="F30" s="89"/>
      <c r="G30" s="89"/>
      <c r="H30" s="89"/>
      <c r="I30" s="89"/>
    </row>
    <row r="31" spans="1:12" ht="21">
      <c r="A31" s="89"/>
      <c r="B31" s="89"/>
      <c r="C31" s="89"/>
      <c r="D31" s="89"/>
      <c r="E31" s="89"/>
      <c r="F31" s="89"/>
      <c r="G31" s="89"/>
      <c r="H31" s="89"/>
      <c r="I31" s="89"/>
    </row>
    <row r="32" spans="1:12" ht="21">
      <c r="A32" s="89"/>
      <c r="B32" s="89"/>
      <c r="C32" s="89"/>
      <c r="D32" s="89"/>
      <c r="E32" s="89"/>
      <c r="F32" s="89"/>
      <c r="G32" s="89"/>
      <c r="H32" s="89"/>
      <c r="I32" s="89"/>
    </row>
    <row r="33" spans="1:9" ht="21">
      <c r="A33" s="89"/>
      <c r="B33" s="89"/>
      <c r="C33" s="89"/>
      <c r="D33" s="89"/>
      <c r="E33" s="89"/>
      <c r="F33" s="89"/>
      <c r="G33" s="89"/>
      <c r="H33" s="89"/>
      <c r="I33" s="89"/>
    </row>
    <row r="34" spans="1:9" ht="21">
      <c r="A34" s="89"/>
      <c r="B34" s="89"/>
      <c r="C34" s="89"/>
      <c r="D34" s="89"/>
      <c r="E34" s="89"/>
      <c r="F34" s="89"/>
      <c r="G34" s="89"/>
      <c r="H34" s="89"/>
      <c r="I34" s="89"/>
    </row>
    <row r="35" spans="1:9" ht="21">
      <c r="A35" s="89"/>
      <c r="B35" s="89"/>
      <c r="C35" s="89"/>
      <c r="D35" s="89"/>
      <c r="E35" s="89"/>
      <c r="F35" s="89"/>
      <c r="G35" s="89"/>
      <c r="H35" s="89"/>
      <c r="I35" s="89"/>
    </row>
    <row r="36" spans="1:9" ht="21">
      <c r="A36" s="89"/>
      <c r="B36" s="89"/>
      <c r="C36" s="89"/>
      <c r="D36" s="89"/>
      <c r="E36" s="89"/>
      <c r="F36" s="89"/>
      <c r="G36" s="89"/>
      <c r="H36" s="89"/>
      <c r="I36" s="89"/>
    </row>
    <row r="37" spans="1:9" ht="21">
      <c r="A37" s="89"/>
      <c r="B37" s="89"/>
      <c r="C37" s="89"/>
      <c r="D37" s="89"/>
      <c r="E37" s="89"/>
      <c r="F37" s="89"/>
      <c r="G37" s="89"/>
      <c r="H37" s="89"/>
      <c r="I37" s="89"/>
    </row>
    <row r="38" spans="1:9" ht="21">
      <c r="A38" s="89"/>
      <c r="B38" s="89"/>
      <c r="C38" s="89"/>
      <c r="D38" s="89"/>
      <c r="E38" s="89"/>
      <c r="F38" s="89"/>
      <c r="G38" s="89"/>
      <c r="H38" s="89"/>
      <c r="I38" s="89"/>
    </row>
    <row r="39" spans="1:9" ht="21">
      <c r="A39" s="89"/>
      <c r="B39" s="89"/>
      <c r="C39" s="89"/>
      <c r="D39" s="89"/>
      <c r="E39" s="89"/>
      <c r="F39" s="89"/>
      <c r="G39" s="89"/>
      <c r="H39" s="89"/>
      <c r="I39" s="89"/>
    </row>
    <row r="40" spans="1:9" ht="21">
      <c r="A40" s="89"/>
      <c r="B40" s="89"/>
      <c r="C40" s="89"/>
      <c r="D40" s="89"/>
      <c r="E40" s="89"/>
      <c r="F40" s="89"/>
      <c r="G40" s="89"/>
      <c r="H40" s="89"/>
      <c r="I40" s="89"/>
    </row>
    <row r="41" spans="1:9" ht="21">
      <c r="A41" s="89"/>
      <c r="B41" s="89"/>
      <c r="C41" s="89"/>
      <c r="D41" s="89"/>
      <c r="E41" s="89"/>
      <c r="F41" s="89"/>
      <c r="G41" s="89"/>
      <c r="H41" s="89"/>
      <c r="I41" s="89"/>
    </row>
    <row r="42" spans="1:9" ht="21">
      <c r="A42" s="89"/>
      <c r="B42" s="89"/>
      <c r="C42" s="89"/>
      <c r="D42" s="89"/>
      <c r="E42" s="89"/>
      <c r="F42" s="89"/>
      <c r="G42" s="89"/>
      <c r="H42" s="89"/>
      <c r="I42" s="89"/>
    </row>
    <row r="43" spans="1:9" ht="21">
      <c r="A43" s="89"/>
      <c r="B43" s="89"/>
      <c r="C43" s="89"/>
      <c r="D43" s="89"/>
      <c r="E43" s="89"/>
      <c r="F43" s="89"/>
      <c r="G43" s="89"/>
      <c r="H43" s="89"/>
      <c r="I43" s="89"/>
    </row>
    <row r="44" spans="1:9" ht="21">
      <c r="A44" s="89"/>
      <c r="B44" s="89"/>
      <c r="C44" s="89"/>
      <c r="D44" s="89"/>
      <c r="E44" s="89"/>
      <c r="F44" s="89"/>
      <c r="G44" s="89"/>
      <c r="H44" s="89"/>
      <c r="I44" s="89"/>
    </row>
    <row r="45" spans="1:9" ht="21">
      <c r="A45" s="89"/>
      <c r="B45" s="89"/>
      <c r="C45" s="89"/>
      <c r="D45" s="89"/>
      <c r="E45" s="89"/>
      <c r="F45" s="89"/>
      <c r="G45" s="89"/>
      <c r="H45" s="89"/>
      <c r="I45" s="89"/>
    </row>
    <row r="46" spans="1:9" ht="21">
      <c r="A46" s="89"/>
      <c r="B46" s="89"/>
      <c r="C46" s="89"/>
      <c r="D46" s="89"/>
      <c r="E46" s="89"/>
      <c r="F46" s="89"/>
      <c r="G46" s="89"/>
      <c r="H46" s="89"/>
      <c r="I46" s="89"/>
    </row>
    <row r="47" spans="1:9" ht="21">
      <c r="A47" s="89"/>
      <c r="B47" s="89"/>
      <c r="C47" s="89"/>
      <c r="D47" s="89"/>
      <c r="E47" s="89"/>
      <c r="F47" s="89"/>
      <c r="G47" s="89"/>
      <c r="H47" s="89"/>
      <c r="I47" s="89"/>
    </row>
    <row r="48" spans="1:9" ht="21">
      <c r="A48" s="89"/>
      <c r="B48" s="89"/>
      <c r="C48" s="89"/>
      <c r="D48" s="89"/>
      <c r="E48" s="89"/>
      <c r="F48" s="89"/>
      <c r="G48" s="89"/>
      <c r="H48" s="89"/>
      <c r="I48" s="89"/>
    </row>
    <row r="49" spans="1:9" ht="21">
      <c r="A49" s="89"/>
      <c r="B49" s="89"/>
      <c r="C49" s="89"/>
      <c r="D49" s="89"/>
      <c r="E49" s="89"/>
      <c r="F49" s="89"/>
      <c r="G49" s="89"/>
      <c r="H49" s="89"/>
      <c r="I49" s="89"/>
    </row>
    <row r="50" spans="1:9" ht="21">
      <c r="A50" s="89"/>
      <c r="B50" s="89"/>
      <c r="C50" s="89"/>
      <c r="D50" s="89"/>
      <c r="E50" s="89"/>
      <c r="F50" s="89"/>
      <c r="G50" s="89"/>
      <c r="H50" s="89"/>
      <c r="I50" s="89"/>
    </row>
  </sheetData>
  <mergeCells count="1">
    <mergeCell ref="A6:L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V49"/>
  <sheetViews>
    <sheetView zoomScale="85" zoomScaleNormal="85" workbookViewId="0">
      <selection activeCell="B4" sqref="B4"/>
    </sheetView>
  </sheetViews>
  <sheetFormatPr defaultRowHeight="15"/>
  <cols>
    <col min="1" max="1" width="14.7109375" customWidth="1"/>
    <col min="2" max="2" width="33.85546875" customWidth="1"/>
    <col min="3" max="4" width="15.7109375" bestFit="1" customWidth="1"/>
    <col min="5" max="5" width="16" customWidth="1"/>
    <col min="6" max="6" width="19.28515625" customWidth="1"/>
    <col min="7" max="7" width="14.7109375" customWidth="1"/>
    <col min="8" max="8" width="18.42578125" customWidth="1"/>
    <col min="9" max="9" width="17.42578125" customWidth="1"/>
    <col min="10" max="10" width="21.42578125" bestFit="1" customWidth="1"/>
    <col min="11" max="11" width="34.28515625" bestFit="1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32.25" customHeight="1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19.5" customHeight="1" thickBot="1">
      <c r="A6" s="246" t="s">
        <v>882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</row>
    <row r="7" spans="1:256" s="86" customFormat="1" ht="15.75">
      <c r="A7" s="248" t="s">
        <v>72</v>
      </c>
      <c r="B7" s="249"/>
      <c r="C7" s="249"/>
      <c r="D7" s="249"/>
      <c r="E7" s="249"/>
      <c r="F7" s="326"/>
      <c r="G7" s="326"/>
      <c r="H7" s="326"/>
      <c r="I7" s="326"/>
      <c r="J7" s="327"/>
    </row>
    <row r="8" spans="1:256" s="244" customFormat="1" ht="16.5" customHeight="1">
      <c r="A8" s="250" t="s">
        <v>73</v>
      </c>
      <c r="B8" s="331" t="s">
        <v>74</v>
      </c>
      <c r="C8" s="250" t="s">
        <v>75</v>
      </c>
      <c r="D8" s="250" t="s">
        <v>30</v>
      </c>
      <c r="E8" s="250" t="s">
        <v>77</v>
      </c>
      <c r="F8" s="250" t="s">
        <v>78</v>
      </c>
      <c r="G8" s="250" t="s">
        <v>79</v>
      </c>
      <c r="H8" s="250" t="s">
        <v>80</v>
      </c>
      <c r="I8" s="250" t="s">
        <v>81</v>
      </c>
      <c r="J8" s="250" t="s">
        <v>82</v>
      </c>
      <c r="K8" s="250"/>
    </row>
    <row r="9" spans="1:256" ht="15.75">
      <c r="A9" s="126" t="s">
        <v>194</v>
      </c>
      <c r="B9" s="127" t="s">
        <v>83</v>
      </c>
      <c r="C9" s="74"/>
      <c r="D9" s="74"/>
      <c r="E9" s="74"/>
      <c r="F9" s="74"/>
      <c r="G9" s="74"/>
      <c r="H9" s="74"/>
      <c r="I9" s="74"/>
      <c r="J9" s="74"/>
      <c r="K9" s="74"/>
    </row>
    <row r="10" spans="1:256" ht="15.75">
      <c r="A10" s="126" t="s">
        <v>203</v>
      </c>
      <c r="B10" s="127" t="s">
        <v>83</v>
      </c>
      <c r="C10" s="74"/>
      <c r="D10" s="74"/>
      <c r="E10" s="74"/>
      <c r="F10" s="74"/>
      <c r="G10" s="74"/>
      <c r="H10" s="74"/>
      <c r="I10" s="74"/>
      <c r="J10" s="74"/>
      <c r="K10" s="74"/>
    </row>
    <row r="11" spans="1:256" ht="15.75">
      <c r="A11" s="126" t="s">
        <v>218</v>
      </c>
      <c r="B11" s="127" t="s">
        <v>83</v>
      </c>
      <c r="C11" s="74"/>
      <c r="D11" s="74"/>
      <c r="E11" s="74"/>
      <c r="F11" s="74"/>
      <c r="G11" s="74"/>
      <c r="H11" s="74"/>
      <c r="I11" s="74"/>
      <c r="J11" s="74"/>
      <c r="K11" s="74"/>
    </row>
    <row r="12" spans="1:256" ht="19.5" customHeight="1">
      <c r="A12" s="126" t="s">
        <v>84</v>
      </c>
      <c r="B12" s="127" t="s">
        <v>83</v>
      </c>
      <c r="C12" s="74"/>
      <c r="D12" s="74"/>
      <c r="E12" s="74"/>
      <c r="F12" s="74"/>
      <c r="G12" s="74"/>
      <c r="H12" s="74"/>
      <c r="I12" s="87"/>
      <c r="J12" s="74"/>
      <c r="K12" s="74"/>
    </row>
    <row r="13" spans="1:256" ht="19.5" customHeight="1">
      <c r="A13" s="126" t="s">
        <v>285</v>
      </c>
      <c r="B13" s="127" t="s">
        <v>791</v>
      </c>
      <c r="C13" s="74" t="s">
        <v>634</v>
      </c>
      <c r="D13" s="74" t="s">
        <v>634</v>
      </c>
      <c r="E13" s="74" t="s">
        <v>609</v>
      </c>
      <c r="F13" s="74" t="s">
        <v>686</v>
      </c>
      <c r="G13" s="74">
        <v>29160</v>
      </c>
      <c r="H13" s="74" t="s">
        <v>792</v>
      </c>
      <c r="I13" s="87" t="s">
        <v>278</v>
      </c>
      <c r="J13" s="74" t="s">
        <v>244</v>
      </c>
      <c r="K13" s="74" t="s">
        <v>909</v>
      </c>
    </row>
    <row r="14" spans="1:256" ht="19.5" customHeight="1">
      <c r="A14" s="126" t="s">
        <v>160</v>
      </c>
      <c r="B14" s="127" t="s">
        <v>644</v>
      </c>
      <c r="C14" s="74" t="s">
        <v>633</v>
      </c>
      <c r="D14" s="74" t="s">
        <v>603</v>
      </c>
      <c r="E14" s="74" t="s">
        <v>683</v>
      </c>
      <c r="F14" s="74" t="s">
        <v>279</v>
      </c>
      <c r="G14" s="74">
        <v>82500</v>
      </c>
      <c r="H14" s="74" t="s">
        <v>556</v>
      </c>
      <c r="I14" s="87" t="s">
        <v>278</v>
      </c>
      <c r="J14" s="74" t="s">
        <v>85</v>
      </c>
      <c r="K14" s="74" t="s">
        <v>910</v>
      </c>
    </row>
    <row r="15" spans="1:256" ht="19.5" customHeight="1">
      <c r="A15" s="126" t="s">
        <v>289</v>
      </c>
      <c r="B15" s="127" t="s">
        <v>83</v>
      </c>
      <c r="C15" s="74"/>
      <c r="D15" s="74"/>
      <c r="E15" s="74"/>
      <c r="F15" s="74"/>
      <c r="G15" s="74"/>
      <c r="H15" s="74"/>
      <c r="I15" s="87"/>
      <c r="J15" s="74"/>
      <c r="K15" s="74"/>
    </row>
    <row r="16" spans="1:256" ht="19.5" customHeight="1">
      <c r="A16" s="126" t="s">
        <v>551</v>
      </c>
      <c r="B16" s="127" t="s">
        <v>83</v>
      </c>
      <c r="C16" s="74"/>
      <c r="D16" s="74"/>
      <c r="E16" s="74"/>
      <c r="F16" s="74"/>
      <c r="G16" s="74"/>
      <c r="H16" s="74"/>
      <c r="I16" s="87"/>
      <c r="J16" s="74"/>
      <c r="K16" s="74"/>
    </row>
    <row r="17" spans="1:11" ht="19.5" customHeight="1">
      <c r="A17" s="126" t="s">
        <v>222</v>
      </c>
      <c r="B17" s="127" t="s">
        <v>83</v>
      </c>
      <c r="C17" s="74"/>
      <c r="D17" s="74"/>
      <c r="E17" s="74"/>
      <c r="F17" s="74"/>
      <c r="G17" s="74"/>
      <c r="H17" s="74"/>
      <c r="I17" s="87"/>
      <c r="J17" s="74"/>
      <c r="K17" s="74"/>
    </row>
    <row r="18" spans="1:11" ht="19.5" customHeight="1">
      <c r="A18" s="126" t="s">
        <v>240</v>
      </c>
      <c r="B18" s="127" t="s">
        <v>824</v>
      </c>
      <c r="C18" s="74" t="s">
        <v>634</v>
      </c>
      <c r="D18" s="74" t="s">
        <v>654</v>
      </c>
      <c r="E18" s="74" t="s">
        <v>607</v>
      </c>
      <c r="F18" s="74" t="s">
        <v>825</v>
      </c>
      <c r="G18" s="74">
        <v>10500</v>
      </c>
      <c r="H18" s="74" t="s">
        <v>311</v>
      </c>
      <c r="I18" s="87" t="s">
        <v>826</v>
      </c>
      <c r="J18" s="74" t="s">
        <v>244</v>
      </c>
      <c r="K18" s="74" t="s">
        <v>911</v>
      </c>
    </row>
    <row r="19" spans="1:11" ht="19.5" customHeight="1" thickBot="1">
      <c r="A19" s="126" t="s">
        <v>578</v>
      </c>
      <c r="B19" s="127" t="s">
        <v>83</v>
      </c>
      <c r="C19" s="74"/>
      <c r="D19" s="74"/>
      <c r="E19" s="74"/>
      <c r="F19" s="74"/>
      <c r="G19" s="74"/>
      <c r="H19" s="74"/>
      <c r="I19" s="87"/>
      <c r="J19" s="74"/>
      <c r="K19" s="74"/>
    </row>
    <row r="20" spans="1:11" s="86" customFormat="1" ht="25.5" customHeight="1">
      <c r="A20" s="248" t="s">
        <v>208</v>
      </c>
      <c r="B20" s="249"/>
      <c r="C20" s="249"/>
      <c r="D20" s="249"/>
      <c r="E20" s="249"/>
      <c r="F20" s="326"/>
      <c r="G20" s="326"/>
      <c r="H20" s="326"/>
      <c r="I20" s="326"/>
      <c r="J20" s="327"/>
    </row>
    <row r="21" spans="1:11" s="244" customFormat="1" ht="16.5" customHeight="1">
      <c r="A21" s="250" t="s">
        <v>73</v>
      </c>
      <c r="B21" s="331" t="s">
        <v>74</v>
      </c>
      <c r="C21" s="250" t="s">
        <v>75</v>
      </c>
      <c r="D21" s="250" t="s">
        <v>30</v>
      </c>
      <c r="E21" s="250" t="s">
        <v>77</v>
      </c>
      <c r="F21" s="250" t="s">
        <v>78</v>
      </c>
      <c r="G21" s="250" t="s">
        <v>79</v>
      </c>
      <c r="H21" s="250" t="s">
        <v>80</v>
      </c>
      <c r="I21" s="250" t="s">
        <v>81</v>
      </c>
      <c r="J21" s="250" t="s">
        <v>82</v>
      </c>
      <c r="K21" s="250"/>
    </row>
    <row r="22" spans="1:11" ht="15.75">
      <c r="A22" s="126" t="s">
        <v>552</v>
      </c>
      <c r="B22" s="127" t="s">
        <v>83</v>
      </c>
      <c r="C22" s="74"/>
      <c r="D22" s="74"/>
      <c r="E22" s="74"/>
      <c r="F22" s="74"/>
      <c r="G22" s="74"/>
      <c r="H22" s="74"/>
      <c r="I22" s="74"/>
      <c r="J22" s="74"/>
      <c r="K22" s="74"/>
    </row>
    <row r="23" spans="1:11" ht="15.75">
      <c r="A23" s="126" t="s">
        <v>553</v>
      </c>
      <c r="B23" s="127" t="s">
        <v>83</v>
      </c>
      <c r="C23" s="74"/>
      <c r="D23" s="74"/>
      <c r="E23" s="74"/>
      <c r="F23" s="74"/>
      <c r="G23" s="74"/>
      <c r="H23" s="74"/>
      <c r="I23" s="74"/>
      <c r="J23" s="74"/>
      <c r="K23" s="74"/>
    </row>
    <row r="24" spans="1:11" ht="15.75">
      <c r="A24" s="126" t="s">
        <v>86</v>
      </c>
      <c r="B24" s="127" t="s">
        <v>83</v>
      </c>
      <c r="C24" s="74"/>
      <c r="D24" s="74"/>
      <c r="E24" s="74"/>
      <c r="F24" s="74"/>
      <c r="G24" s="74"/>
      <c r="H24" s="74"/>
      <c r="I24" s="74"/>
      <c r="J24" s="128" t="s">
        <v>13</v>
      </c>
      <c r="K24" s="129" t="s">
        <v>13</v>
      </c>
    </row>
    <row r="25" spans="1:11" ht="15.75">
      <c r="A25" s="126" t="s">
        <v>87</v>
      </c>
      <c r="B25" s="127" t="s">
        <v>83</v>
      </c>
      <c r="C25" s="74"/>
      <c r="D25" s="74"/>
      <c r="E25" s="74"/>
      <c r="F25" s="74"/>
      <c r="G25" s="74"/>
      <c r="H25" s="74"/>
      <c r="I25" s="74"/>
      <c r="J25" s="74"/>
      <c r="K25" s="74"/>
    </row>
    <row r="26" spans="1:11" ht="15.75">
      <c r="A26" s="126" t="s">
        <v>88</v>
      </c>
      <c r="B26" s="127" t="s">
        <v>83</v>
      </c>
      <c r="C26" s="74"/>
      <c r="D26" s="74"/>
      <c r="E26" s="74"/>
      <c r="F26" s="74"/>
      <c r="G26" s="74"/>
      <c r="H26" s="74"/>
      <c r="I26" s="74"/>
      <c r="J26" s="74"/>
      <c r="K26" s="74"/>
    </row>
    <row r="27" spans="1:11" ht="16.5" thickBot="1">
      <c r="A27" s="126" t="s">
        <v>89</v>
      </c>
      <c r="B27" s="127" t="s">
        <v>83</v>
      </c>
      <c r="C27" s="74"/>
      <c r="D27" s="74"/>
      <c r="E27" s="74"/>
      <c r="F27" s="74"/>
      <c r="G27" s="74"/>
      <c r="H27" s="74"/>
      <c r="I27" s="74"/>
      <c r="J27" s="74"/>
      <c r="K27" s="74"/>
    </row>
    <row r="28" spans="1:11" s="86" customFormat="1" ht="25.5" customHeight="1">
      <c r="A28" s="248" t="s">
        <v>243</v>
      </c>
      <c r="B28" s="249"/>
      <c r="C28" s="249"/>
      <c r="D28" s="249"/>
      <c r="E28" s="249"/>
      <c r="F28" s="326"/>
      <c r="G28" s="326"/>
      <c r="H28" s="326"/>
      <c r="I28" s="326"/>
      <c r="J28" s="327"/>
    </row>
    <row r="29" spans="1:11" s="244" customFormat="1" ht="16.5" customHeight="1">
      <c r="A29" s="250" t="s">
        <v>73</v>
      </c>
      <c r="B29" s="331"/>
      <c r="C29" s="250"/>
      <c r="D29" s="250"/>
      <c r="E29" s="250"/>
      <c r="F29" s="250"/>
      <c r="G29" s="250"/>
      <c r="H29" s="250"/>
      <c r="I29" s="250" t="s">
        <v>81</v>
      </c>
      <c r="J29" s="250"/>
      <c r="K29" s="250"/>
    </row>
    <row r="30" spans="1:11" ht="16.5" thickBot="1">
      <c r="A30" s="126" t="s">
        <v>572</v>
      </c>
      <c r="B30" s="127" t="s">
        <v>713</v>
      </c>
      <c r="C30" s="74" t="s">
        <v>636</v>
      </c>
      <c r="D30" s="74" t="s">
        <v>608</v>
      </c>
      <c r="E30" s="74" t="s">
        <v>683</v>
      </c>
      <c r="F30" s="74" t="s">
        <v>102</v>
      </c>
      <c r="G30" s="74">
        <v>60500</v>
      </c>
      <c r="H30" s="74" t="s">
        <v>311</v>
      </c>
      <c r="I30" s="74" t="s">
        <v>568</v>
      </c>
      <c r="J30" s="74" t="s">
        <v>244</v>
      </c>
      <c r="K30" s="74" t="s">
        <v>912</v>
      </c>
    </row>
    <row r="31" spans="1:11" s="86" customFormat="1" ht="25.5" customHeight="1">
      <c r="A31" s="248" t="s">
        <v>554</v>
      </c>
      <c r="B31" s="249"/>
      <c r="C31" s="249"/>
      <c r="D31" s="249"/>
      <c r="E31" s="249"/>
      <c r="F31" s="326"/>
      <c r="G31" s="326"/>
      <c r="H31" s="326"/>
      <c r="I31" s="326"/>
      <c r="J31" s="327"/>
    </row>
    <row r="32" spans="1:11" s="244" customFormat="1" ht="16.5" customHeight="1">
      <c r="A32" s="250" t="s">
        <v>73</v>
      </c>
      <c r="B32" s="331" t="s">
        <v>74</v>
      </c>
      <c r="C32" s="250" t="s">
        <v>75</v>
      </c>
      <c r="D32" s="250" t="s">
        <v>76</v>
      </c>
      <c r="E32" s="250" t="s">
        <v>77</v>
      </c>
      <c r="F32" s="250" t="s">
        <v>78</v>
      </c>
      <c r="G32" s="250" t="s">
        <v>79</v>
      </c>
      <c r="H32" s="250" t="s">
        <v>80</v>
      </c>
      <c r="I32" s="250" t="s">
        <v>81</v>
      </c>
      <c r="J32" s="250" t="s">
        <v>82</v>
      </c>
      <c r="K32" s="250"/>
    </row>
    <row r="33" spans="1:11" ht="15.75">
      <c r="A33" s="126" t="s">
        <v>553</v>
      </c>
      <c r="B33" s="127" t="s">
        <v>582</v>
      </c>
      <c r="C33" s="74" t="s">
        <v>579</v>
      </c>
      <c r="D33" s="74" t="s">
        <v>612</v>
      </c>
      <c r="E33" s="74"/>
      <c r="F33" s="74" t="s">
        <v>581</v>
      </c>
      <c r="G33" s="74">
        <v>55000</v>
      </c>
      <c r="H33" s="74" t="s">
        <v>311</v>
      </c>
      <c r="I33" s="74" t="s">
        <v>568</v>
      </c>
      <c r="J33" s="74" t="s">
        <v>244</v>
      </c>
      <c r="K33" s="74" t="s">
        <v>613</v>
      </c>
    </row>
    <row r="34" spans="1:11" ht="15.75">
      <c r="A34" s="126" t="s">
        <v>917</v>
      </c>
      <c r="B34" s="127" t="s">
        <v>687</v>
      </c>
      <c r="C34" s="74" t="s">
        <v>634</v>
      </c>
      <c r="D34" s="74" t="s">
        <v>683</v>
      </c>
      <c r="E34" s="74" t="s">
        <v>655</v>
      </c>
      <c r="F34" s="74" t="s">
        <v>279</v>
      </c>
      <c r="G34" s="74">
        <v>75058</v>
      </c>
      <c r="H34" s="74" t="s">
        <v>688</v>
      </c>
      <c r="I34" s="74" t="s">
        <v>278</v>
      </c>
      <c r="J34" s="74" t="s">
        <v>85</v>
      </c>
      <c r="K34" s="74" t="s">
        <v>914</v>
      </c>
    </row>
    <row r="35" spans="1:11" ht="15.75">
      <c r="A35" s="126" t="s">
        <v>572</v>
      </c>
      <c r="B35" s="127" t="s">
        <v>872</v>
      </c>
      <c r="C35" s="74" t="s">
        <v>654</v>
      </c>
      <c r="D35" s="74" t="s">
        <v>913</v>
      </c>
      <c r="E35" s="74"/>
      <c r="F35" s="74" t="s">
        <v>102</v>
      </c>
      <c r="G35" s="74">
        <v>55900</v>
      </c>
      <c r="H35" s="74" t="s">
        <v>311</v>
      </c>
      <c r="I35" s="74" t="s">
        <v>568</v>
      </c>
      <c r="J35" s="74" t="s">
        <v>244</v>
      </c>
      <c r="K35" s="74" t="s">
        <v>915</v>
      </c>
    </row>
    <row r="36" spans="1:11" ht="16.5" thickBot="1">
      <c r="A36" s="126" t="s">
        <v>918</v>
      </c>
      <c r="B36" s="127" t="s">
        <v>793</v>
      </c>
      <c r="C36" s="74" t="s">
        <v>609</v>
      </c>
      <c r="D36" s="74" t="s">
        <v>609</v>
      </c>
      <c r="E36" s="74" t="s">
        <v>607</v>
      </c>
      <c r="F36" s="74" t="s">
        <v>686</v>
      </c>
      <c r="G36" s="74">
        <v>12555</v>
      </c>
      <c r="H36" s="74" t="s">
        <v>794</v>
      </c>
      <c r="I36" s="74" t="s">
        <v>278</v>
      </c>
      <c r="J36" s="74" t="s">
        <v>244</v>
      </c>
      <c r="K36" s="74" t="s">
        <v>916</v>
      </c>
    </row>
    <row r="37" spans="1:11" s="86" customFormat="1" ht="25.5" customHeight="1">
      <c r="A37" s="248" t="s">
        <v>555</v>
      </c>
      <c r="B37" s="249"/>
      <c r="C37" s="249"/>
      <c r="D37" s="249"/>
      <c r="E37" s="249"/>
      <c r="F37" s="326"/>
      <c r="G37" s="326"/>
      <c r="H37" s="326"/>
      <c r="I37" s="326"/>
      <c r="J37" s="327"/>
    </row>
    <row r="38" spans="1:11" s="244" customFormat="1" ht="16.5" customHeight="1">
      <c r="A38" s="250" t="s">
        <v>73</v>
      </c>
      <c r="B38" s="331" t="s">
        <v>74</v>
      </c>
      <c r="C38" s="250" t="s">
        <v>25</v>
      </c>
      <c r="D38" s="250" t="s">
        <v>30</v>
      </c>
      <c r="E38" s="250" t="s">
        <v>77</v>
      </c>
      <c r="F38" s="250" t="s">
        <v>78</v>
      </c>
      <c r="G38" s="250" t="s">
        <v>79</v>
      </c>
      <c r="H38" s="250" t="s">
        <v>80</v>
      </c>
      <c r="I38" s="250" t="s">
        <v>81</v>
      </c>
      <c r="J38" s="250" t="s">
        <v>82</v>
      </c>
      <c r="K38" s="250"/>
    </row>
    <row r="39" spans="1:11" ht="15.75">
      <c r="A39" s="126" t="s">
        <v>878</v>
      </c>
      <c r="B39" s="127" t="s">
        <v>795</v>
      </c>
      <c r="C39" s="74" t="s">
        <v>609</v>
      </c>
      <c r="D39" s="74" t="s">
        <v>609</v>
      </c>
      <c r="E39" s="74" t="s">
        <v>672</v>
      </c>
      <c r="F39" s="74" t="s">
        <v>279</v>
      </c>
      <c r="G39" s="74">
        <v>76995</v>
      </c>
      <c r="H39" s="74" t="s">
        <v>280</v>
      </c>
      <c r="I39" s="74" t="s">
        <v>278</v>
      </c>
      <c r="J39" s="74" t="s">
        <v>85</v>
      </c>
      <c r="K39" s="74" t="s">
        <v>922</v>
      </c>
    </row>
    <row r="40" spans="1:11" ht="15.75">
      <c r="A40" s="126" t="s">
        <v>572</v>
      </c>
      <c r="B40" s="127" t="s">
        <v>827</v>
      </c>
      <c r="C40" s="74" t="s">
        <v>609</v>
      </c>
      <c r="D40" s="74"/>
      <c r="E40" s="74"/>
      <c r="F40" s="74" t="s">
        <v>102</v>
      </c>
      <c r="G40" s="74">
        <v>55000</v>
      </c>
      <c r="H40" s="74" t="s">
        <v>311</v>
      </c>
      <c r="I40" s="74" t="s">
        <v>568</v>
      </c>
      <c r="J40" s="74" t="s">
        <v>244</v>
      </c>
      <c r="K40" s="74" t="s">
        <v>877</v>
      </c>
    </row>
    <row r="41" spans="1:11" ht="15.75">
      <c r="A41" s="126" t="s">
        <v>160</v>
      </c>
      <c r="B41" s="127" t="s">
        <v>796</v>
      </c>
      <c r="C41" s="74" t="s">
        <v>607</v>
      </c>
      <c r="D41" s="74"/>
      <c r="E41" s="74"/>
      <c r="F41" s="74" t="s">
        <v>279</v>
      </c>
      <c r="G41" s="74">
        <v>82500</v>
      </c>
      <c r="H41" s="74" t="s">
        <v>574</v>
      </c>
      <c r="I41" s="74" t="s">
        <v>278</v>
      </c>
      <c r="J41" s="74" t="s">
        <v>85</v>
      </c>
      <c r="K41" s="74" t="s">
        <v>923</v>
      </c>
    </row>
    <row r="42" spans="1:11" ht="15.75">
      <c r="A42" s="126" t="s">
        <v>160</v>
      </c>
      <c r="B42" s="127" t="s">
        <v>830</v>
      </c>
      <c r="C42" s="74" t="s">
        <v>607</v>
      </c>
      <c r="D42" s="74"/>
      <c r="E42" s="74"/>
      <c r="F42" s="74" t="s">
        <v>279</v>
      </c>
      <c r="G42" s="74">
        <v>76900</v>
      </c>
      <c r="H42" s="74" t="s">
        <v>280</v>
      </c>
      <c r="I42" s="74" t="s">
        <v>278</v>
      </c>
      <c r="J42" s="74" t="s">
        <v>85</v>
      </c>
      <c r="K42" s="74" t="s">
        <v>877</v>
      </c>
    </row>
    <row r="43" spans="1:11" ht="15.75">
      <c r="A43" s="126" t="s">
        <v>160</v>
      </c>
      <c r="B43" s="127" t="s">
        <v>833</v>
      </c>
      <c r="C43" s="74" t="s">
        <v>672</v>
      </c>
      <c r="D43" s="74"/>
      <c r="E43" s="74"/>
      <c r="F43" s="74" t="s">
        <v>279</v>
      </c>
      <c r="G43" s="74">
        <v>78000</v>
      </c>
      <c r="H43" s="74" t="s">
        <v>280</v>
      </c>
      <c r="I43" s="74" t="s">
        <v>278</v>
      </c>
      <c r="J43" s="74" t="s">
        <v>85</v>
      </c>
      <c r="K43" s="74" t="s">
        <v>837</v>
      </c>
    </row>
    <row r="44" spans="1:11" ht="15.75">
      <c r="A44" s="126" t="s">
        <v>160</v>
      </c>
      <c r="B44" s="127" t="s">
        <v>831</v>
      </c>
      <c r="C44" s="74" t="s">
        <v>672</v>
      </c>
      <c r="D44" s="74"/>
      <c r="E44" s="74"/>
      <c r="F44" s="74" t="s">
        <v>279</v>
      </c>
      <c r="G44" s="74">
        <v>75000</v>
      </c>
      <c r="H44" s="74" t="s">
        <v>832</v>
      </c>
      <c r="I44" s="74" t="s">
        <v>278</v>
      </c>
      <c r="J44" s="74" t="s">
        <v>85</v>
      </c>
      <c r="K44" s="74" t="s">
        <v>836</v>
      </c>
    </row>
    <row r="45" spans="1:11" ht="15.75">
      <c r="A45" s="126" t="s">
        <v>878</v>
      </c>
      <c r="B45" s="127" t="s">
        <v>873</v>
      </c>
      <c r="C45" s="74" t="s">
        <v>655</v>
      </c>
      <c r="D45" s="74" t="s">
        <v>655</v>
      </c>
      <c r="E45" s="74" t="s">
        <v>704</v>
      </c>
      <c r="F45" s="74" t="s">
        <v>874</v>
      </c>
      <c r="G45" s="74">
        <v>74837</v>
      </c>
      <c r="H45" s="74" t="s">
        <v>875</v>
      </c>
      <c r="I45" s="74" t="s">
        <v>876</v>
      </c>
      <c r="J45" s="74" t="s">
        <v>85</v>
      </c>
      <c r="K45" s="74" t="s">
        <v>924</v>
      </c>
    </row>
    <row r="46" spans="1:11" ht="15.75">
      <c r="A46" s="126" t="s">
        <v>160</v>
      </c>
      <c r="B46" s="127" t="s">
        <v>828</v>
      </c>
      <c r="C46" s="74" t="s">
        <v>772</v>
      </c>
      <c r="D46" s="74"/>
      <c r="E46" s="74"/>
      <c r="F46" s="74" t="s">
        <v>279</v>
      </c>
      <c r="G46" s="74">
        <v>48000</v>
      </c>
      <c r="H46" s="74" t="s">
        <v>829</v>
      </c>
      <c r="I46" s="74" t="s">
        <v>278</v>
      </c>
      <c r="J46" s="74" t="s">
        <v>85</v>
      </c>
      <c r="K46" s="74" t="s">
        <v>618</v>
      </c>
    </row>
    <row r="47" spans="1:11" ht="15.75">
      <c r="A47" s="126" t="s">
        <v>160</v>
      </c>
      <c r="B47" s="127" t="s">
        <v>834</v>
      </c>
      <c r="C47" s="74" t="s">
        <v>772</v>
      </c>
      <c r="D47" s="74"/>
      <c r="E47" s="74"/>
      <c r="F47" s="74" t="s">
        <v>279</v>
      </c>
      <c r="G47" s="74">
        <v>55000</v>
      </c>
      <c r="H47" s="74" t="s">
        <v>835</v>
      </c>
      <c r="I47" s="74" t="s">
        <v>278</v>
      </c>
      <c r="J47" s="74" t="s">
        <v>85</v>
      </c>
      <c r="K47" s="74" t="s">
        <v>618</v>
      </c>
    </row>
    <row r="48" spans="1:11" ht="15.75">
      <c r="A48" s="126" t="s">
        <v>160</v>
      </c>
      <c r="B48" s="127" t="s">
        <v>919</v>
      </c>
      <c r="C48" s="74" t="s">
        <v>772</v>
      </c>
      <c r="D48" s="74"/>
      <c r="E48" s="74"/>
      <c r="F48" s="74" t="s">
        <v>279</v>
      </c>
      <c r="G48" s="74">
        <v>51490</v>
      </c>
      <c r="H48" s="74" t="s">
        <v>920</v>
      </c>
      <c r="I48" s="74" t="s">
        <v>278</v>
      </c>
      <c r="J48" s="74" t="s">
        <v>85</v>
      </c>
      <c r="K48" s="74" t="s">
        <v>618</v>
      </c>
    </row>
    <row r="49" spans="1:11" ht="15.75">
      <c r="A49" s="126" t="s">
        <v>160</v>
      </c>
      <c r="B49" s="127" t="s">
        <v>921</v>
      </c>
      <c r="C49" s="74" t="s">
        <v>705</v>
      </c>
      <c r="D49" s="74"/>
      <c r="E49" s="74"/>
      <c r="F49" s="74" t="s">
        <v>279</v>
      </c>
      <c r="G49" s="74">
        <v>76420</v>
      </c>
      <c r="H49" s="74" t="s">
        <v>835</v>
      </c>
      <c r="I49" s="74" t="s">
        <v>278</v>
      </c>
      <c r="J49" s="74" t="s">
        <v>85</v>
      </c>
      <c r="K49" s="74" t="s">
        <v>618</v>
      </c>
    </row>
  </sheetData>
  <mergeCells count="1">
    <mergeCell ref="A6:L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V86"/>
  <sheetViews>
    <sheetView zoomScaleNormal="100" workbookViewId="0">
      <selection activeCell="C4" sqref="C4"/>
    </sheetView>
  </sheetViews>
  <sheetFormatPr defaultRowHeight="15"/>
  <cols>
    <col min="1" max="1" width="21" customWidth="1"/>
    <col min="2" max="2" width="17.7109375" customWidth="1"/>
    <col min="3" max="3" width="13.5703125" customWidth="1"/>
    <col min="4" max="4" width="14.28515625" customWidth="1"/>
    <col min="5" max="5" width="20.7109375" bestFit="1" customWidth="1"/>
    <col min="6" max="6" width="16.7109375" customWidth="1"/>
    <col min="7" max="7" width="15.5703125" customWidth="1"/>
    <col min="8" max="8" width="24.28515625" customWidth="1"/>
    <col min="9" max="9" width="14.140625" bestFit="1" customWidth="1"/>
    <col min="10" max="10" width="27.5703125" customWidth="1"/>
    <col min="11" max="11" width="18.28515625" bestFit="1" customWidth="1"/>
  </cols>
  <sheetData>
    <row r="1" spans="1:256" s="206" customFormat="1" ht="15.75">
      <c r="A1" s="201" t="s">
        <v>66</v>
      </c>
      <c r="B1" s="201"/>
      <c r="C1" s="201"/>
      <c r="D1" s="202"/>
      <c r="E1" s="201"/>
      <c r="F1" s="202"/>
      <c r="G1" s="203" t="s">
        <v>971</v>
      </c>
      <c r="H1" s="202"/>
      <c r="I1" s="202" t="s">
        <v>66</v>
      </c>
      <c r="J1" s="204"/>
      <c r="K1" s="201"/>
      <c r="L1" s="201"/>
      <c r="M1" s="201"/>
      <c r="N1" s="201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  <c r="FT1" s="205"/>
      <c r="FU1" s="205"/>
      <c r="FV1" s="205"/>
      <c r="FW1" s="205"/>
      <c r="FX1" s="205"/>
      <c r="FY1" s="205"/>
      <c r="FZ1" s="205"/>
      <c r="GA1" s="205"/>
      <c r="GB1" s="205"/>
      <c r="GC1" s="205"/>
      <c r="GD1" s="205"/>
      <c r="GE1" s="205"/>
      <c r="GF1" s="205"/>
      <c r="GG1" s="205"/>
      <c r="GH1" s="205"/>
      <c r="GI1" s="205"/>
      <c r="GJ1" s="205"/>
      <c r="GK1" s="205"/>
      <c r="GL1" s="205"/>
      <c r="GM1" s="205"/>
      <c r="GN1" s="205"/>
      <c r="GO1" s="205"/>
      <c r="GP1" s="205"/>
      <c r="GQ1" s="205"/>
      <c r="GR1" s="205"/>
      <c r="GS1" s="205"/>
      <c r="GT1" s="205"/>
      <c r="GU1" s="205"/>
      <c r="GV1" s="205"/>
      <c r="GW1" s="205"/>
      <c r="GX1" s="205"/>
      <c r="GY1" s="205"/>
      <c r="GZ1" s="205"/>
      <c r="HA1" s="205"/>
      <c r="HB1" s="205"/>
      <c r="HC1" s="205"/>
      <c r="HD1" s="205"/>
      <c r="HE1" s="205"/>
      <c r="HF1" s="205"/>
      <c r="HG1" s="205"/>
      <c r="HH1" s="205"/>
      <c r="HI1" s="205"/>
      <c r="HJ1" s="205"/>
      <c r="HK1" s="205"/>
      <c r="HL1" s="205"/>
      <c r="HM1" s="205"/>
      <c r="HN1" s="205"/>
      <c r="HO1" s="205"/>
      <c r="HP1" s="205"/>
      <c r="HQ1" s="205"/>
      <c r="HR1" s="205"/>
      <c r="HS1" s="205"/>
      <c r="HT1" s="205"/>
      <c r="HU1" s="205"/>
      <c r="HV1" s="205"/>
      <c r="HW1" s="205"/>
      <c r="HX1" s="205"/>
      <c r="HY1" s="205"/>
      <c r="HZ1" s="205"/>
      <c r="IA1" s="205"/>
      <c r="IB1" s="205"/>
      <c r="IC1" s="205"/>
      <c r="ID1" s="205"/>
      <c r="IE1" s="205"/>
      <c r="IF1" s="205"/>
      <c r="IG1" s="205"/>
      <c r="IH1" s="205"/>
      <c r="II1" s="205"/>
      <c r="IJ1" s="205"/>
      <c r="IK1" s="205"/>
      <c r="IL1" s="205"/>
      <c r="IM1" s="205"/>
      <c r="IN1" s="205"/>
      <c r="IO1" s="205"/>
      <c r="IP1" s="205"/>
      <c r="IQ1" s="205"/>
      <c r="IR1" s="205"/>
      <c r="IS1" s="205"/>
      <c r="IT1" s="205"/>
      <c r="IU1" s="205"/>
      <c r="IV1" s="205"/>
    </row>
    <row r="2" spans="1:256" s="206" customFormat="1" ht="23.25">
      <c r="A2" s="207" t="s">
        <v>972</v>
      </c>
      <c r="B2" s="208"/>
      <c r="C2" s="208"/>
      <c r="D2" s="208"/>
      <c r="E2" s="209"/>
      <c r="F2" s="208"/>
      <c r="G2" s="203" t="s">
        <v>973</v>
      </c>
      <c r="H2" s="208"/>
      <c r="I2" s="208"/>
      <c r="J2" s="210"/>
      <c r="K2" s="211"/>
      <c r="L2" s="211"/>
      <c r="M2" s="211"/>
      <c r="N2" s="211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  <c r="FT2" s="205"/>
      <c r="FU2" s="205"/>
      <c r="FV2" s="205"/>
      <c r="FW2" s="205"/>
      <c r="FX2" s="205"/>
      <c r="FY2" s="205"/>
      <c r="FZ2" s="205"/>
      <c r="GA2" s="205"/>
      <c r="GB2" s="205"/>
      <c r="GC2" s="205"/>
      <c r="GD2" s="205"/>
      <c r="GE2" s="205"/>
      <c r="GF2" s="205"/>
      <c r="GG2" s="205"/>
      <c r="GH2" s="205"/>
      <c r="GI2" s="205"/>
      <c r="GJ2" s="205"/>
      <c r="GK2" s="205"/>
      <c r="GL2" s="205"/>
      <c r="GM2" s="205"/>
      <c r="GN2" s="205"/>
      <c r="GO2" s="205"/>
      <c r="GP2" s="205"/>
      <c r="GQ2" s="205"/>
      <c r="GR2" s="205"/>
      <c r="GS2" s="205"/>
      <c r="GT2" s="205"/>
      <c r="GU2" s="205"/>
      <c r="GV2" s="205"/>
      <c r="GW2" s="205"/>
      <c r="GX2" s="205"/>
      <c r="GY2" s="205"/>
      <c r="GZ2" s="205"/>
      <c r="HA2" s="205"/>
      <c r="HB2" s="205"/>
      <c r="HC2" s="205"/>
      <c r="HD2" s="205"/>
      <c r="HE2" s="205"/>
      <c r="HF2" s="205"/>
      <c r="HG2" s="205"/>
      <c r="HH2" s="205"/>
      <c r="HI2" s="205"/>
      <c r="HJ2" s="205"/>
      <c r="HK2" s="205"/>
      <c r="HL2" s="205"/>
      <c r="HM2" s="205"/>
      <c r="HN2" s="205"/>
      <c r="HO2" s="205"/>
      <c r="HP2" s="205"/>
      <c r="HQ2" s="205"/>
      <c r="HR2" s="205"/>
      <c r="HS2" s="205"/>
      <c r="HT2" s="205"/>
      <c r="HU2" s="205"/>
      <c r="HV2" s="205"/>
      <c r="HW2" s="205"/>
      <c r="HX2" s="205"/>
      <c r="HY2" s="205"/>
      <c r="HZ2" s="205"/>
      <c r="IA2" s="205"/>
      <c r="IB2" s="205"/>
      <c r="IC2" s="205"/>
      <c r="ID2" s="205"/>
      <c r="IE2" s="205"/>
      <c r="IF2" s="205"/>
      <c r="IG2" s="205"/>
      <c r="IH2" s="205"/>
      <c r="II2" s="205"/>
      <c r="IJ2" s="205"/>
      <c r="IK2" s="205"/>
      <c r="IL2" s="205"/>
      <c r="IM2" s="205"/>
      <c r="IN2" s="205"/>
      <c r="IO2" s="205"/>
      <c r="IP2" s="205"/>
      <c r="IQ2" s="205"/>
      <c r="IR2" s="205"/>
      <c r="IS2" s="205"/>
      <c r="IT2" s="205"/>
      <c r="IU2" s="205"/>
      <c r="IV2" s="205"/>
    </row>
    <row r="3" spans="1:256" s="206" customFormat="1" ht="21">
      <c r="A3" s="212" t="s">
        <v>66</v>
      </c>
      <c r="B3" s="208"/>
      <c r="C3" s="213"/>
      <c r="D3" s="214"/>
      <c r="E3" s="215"/>
      <c r="F3" s="216"/>
      <c r="G3" s="217" t="s">
        <v>974</v>
      </c>
      <c r="H3" s="213"/>
      <c r="I3" s="213"/>
      <c r="J3" s="218"/>
      <c r="K3" s="211"/>
      <c r="L3" s="211"/>
      <c r="M3" s="211"/>
      <c r="N3" s="211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  <c r="FT3" s="205"/>
      <c r="FU3" s="205"/>
      <c r="FV3" s="205"/>
      <c r="FW3" s="205"/>
      <c r="FX3" s="205"/>
      <c r="FY3" s="205"/>
      <c r="FZ3" s="205"/>
      <c r="GA3" s="205"/>
      <c r="GB3" s="205"/>
      <c r="GC3" s="205"/>
      <c r="GD3" s="205"/>
      <c r="GE3" s="205"/>
      <c r="GF3" s="205"/>
      <c r="GG3" s="205"/>
      <c r="GH3" s="205"/>
      <c r="GI3" s="205"/>
      <c r="GJ3" s="205"/>
      <c r="GK3" s="205"/>
      <c r="GL3" s="205"/>
      <c r="GM3" s="205"/>
      <c r="GN3" s="205"/>
      <c r="GO3" s="205"/>
      <c r="GP3" s="205"/>
      <c r="GQ3" s="205"/>
      <c r="GR3" s="205"/>
      <c r="GS3" s="205"/>
      <c r="GT3" s="205"/>
      <c r="GU3" s="205"/>
      <c r="GV3" s="205"/>
      <c r="GW3" s="205"/>
      <c r="GX3" s="205"/>
      <c r="GY3" s="205"/>
      <c r="GZ3" s="205"/>
      <c r="HA3" s="205"/>
      <c r="HB3" s="205"/>
      <c r="HC3" s="205"/>
      <c r="HD3" s="205"/>
      <c r="HE3" s="205"/>
      <c r="HF3" s="205"/>
      <c r="HG3" s="205"/>
      <c r="HH3" s="205"/>
      <c r="HI3" s="205"/>
      <c r="HJ3" s="205"/>
      <c r="HK3" s="205"/>
      <c r="HL3" s="205"/>
      <c r="HM3" s="205"/>
      <c r="HN3" s="205"/>
      <c r="HO3" s="205"/>
      <c r="HP3" s="205"/>
      <c r="HQ3" s="205"/>
      <c r="HR3" s="205"/>
      <c r="HS3" s="205"/>
      <c r="HT3" s="205"/>
      <c r="HU3" s="205"/>
      <c r="HV3" s="205"/>
      <c r="HW3" s="205"/>
      <c r="HX3" s="205"/>
      <c r="HY3" s="205"/>
      <c r="HZ3" s="205"/>
      <c r="IA3" s="205"/>
      <c r="IB3" s="205"/>
      <c r="IC3" s="205"/>
      <c r="ID3" s="205"/>
      <c r="IE3" s="205"/>
      <c r="IF3" s="205"/>
      <c r="IG3" s="205"/>
      <c r="IH3" s="205"/>
      <c r="II3" s="205"/>
      <c r="IJ3" s="205"/>
      <c r="IK3" s="205"/>
      <c r="IL3" s="205"/>
      <c r="IM3" s="205"/>
      <c r="IN3" s="205"/>
      <c r="IO3" s="205"/>
      <c r="IP3" s="205"/>
      <c r="IQ3" s="205"/>
      <c r="IR3" s="205"/>
      <c r="IS3" s="205"/>
      <c r="IT3" s="205"/>
      <c r="IU3" s="205"/>
      <c r="IV3" s="205"/>
    </row>
    <row r="4" spans="1:256" s="206" customFormat="1" ht="21">
      <c r="A4" s="212"/>
      <c r="B4" s="208"/>
      <c r="C4" s="213"/>
      <c r="D4" s="214"/>
      <c r="E4" s="215"/>
      <c r="F4" s="215"/>
      <c r="G4" s="219" t="s">
        <v>975</v>
      </c>
      <c r="H4" s="217"/>
      <c r="I4" s="217"/>
      <c r="J4" s="218"/>
      <c r="K4" s="211"/>
      <c r="L4" s="211"/>
      <c r="M4" s="211"/>
      <c r="N4" s="211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06" customFormat="1" ht="21.75" thickBot="1">
      <c r="A5" s="220" t="s">
        <v>976</v>
      </c>
      <c r="B5" s="220"/>
      <c r="C5" s="220"/>
      <c r="D5" s="220"/>
      <c r="E5" s="221"/>
      <c r="F5" s="222"/>
      <c r="G5" s="217" t="s">
        <v>977</v>
      </c>
      <c r="H5" s="208"/>
      <c r="I5" s="208"/>
      <c r="J5" s="210"/>
      <c r="K5" s="211"/>
      <c r="L5" s="211"/>
      <c r="M5" s="211"/>
      <c r="N5" s="211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205"/>
      <c r="AF5" s="205"/>
      <c r="AG5" s="205"/>
      <c r="AH5" s="205"/>
      <c r="AI5" s="205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5"/>
      <c r="BJ5" s="205"/>
      <c r="BK5" s="205"/>
      <c r="BL5" s="205"/>
      <c r="BM5" s="205"/>
      <c r="BN5" s="205"/>
      <c r="BO5" s="205"/>
      <c r="BP5" s="205"/>
      <c r="BQ5" s="205"/>
      <c r="BR5" s="205"/>
      <c r="BS5" s="205"/>
      <c r="BT5" s="205"/>
      <c r="BU5" s="205"/>
      <c r="BV5" s="205"/>
      <c r="BW5" s="205"/>
      <c r="BX5" s="205"/>
      <c r="BY5" s="205"/>
      <c r="BZ5" s="205"/>
      <c r="CA5" s="205"/>
      <c r="CB5" s="205"/>
      <c r="CC5" s="205"/>
      <c r="CD5" s="205"/>
      <c r="CE5" s="205"/>
      <c r="CF5" s="205"/>
      <c r="CG5" s="205"/>
      <c r="CH5" s="205"/>
      <c r="CI5" s="205"/>
      <c r="CJ5" s="205"/>
      <c r="CK5" s="205"/>
      <c r="CL5" s="205"/>
      <c r="CM5" s="205"/>
      <c r="CN5" s="205"/>
      <c r="CO5" s="205"/>
      <c r="CP5" s="205"/>
      <c r="CQ5" s="205"/>
      <c r="CR5" s="205"/>
      <c r="CS5" s="205"/>
      <c r="CT5" s="205"/>
      <c r="CU5" s="205"/>
      <c r="CV5" s="205"/>
      <c r="CW5" s="205"/>
      <c r="CX5" s="205"/>
      <c r="CY5" s="205"/>
      <c r="CZ5" s="205"/>
      <c r="DA5" s="205"/>
      <c r="DB5" s="205"/>
      <c r="DC5" s="205"/>
      <c r="DD5" s="205"/>
      <c r="DE5" s="205"/>
      <c r="DF5" s="205"/>
      <c r="DG5" s="205"/>
      <c r="DH5" s="205"/>
      <c r="DI5" s="205"/>
      <c r="DJ5" s="205"/>
      <c r="DK5" s="205"/>
      <c r="DL5" s="205"/>
      <c r="DM5" s="205"/>
      <c r="DN5" s="205"/>
      <c r="DO5" s="205"/>
      <c r="DP5" s="205"/>
      <c r="DQ5" s="205"/>
      <c r="DR5" s="205"/>
      <c r="DS5" s="205"/>
      <c r="DT5" s="205"/>
      <c r="DU5" s="205"/>
      <c r="DV5" s="205"/>
      <c r="DW5" s="205"/>
      <c r="DX5" s="205"/>
      <c r="DY5" s="205"/>
      <c r="DZ5" s="205"/>
      <c r="EA5" s="205"/>
      <c r="EB5" s="205"/>
      <c r="EC5" s="205"/>
      <c r="ED5" s="205"/>
      <c r="EE5" s="205"/>
      <c r="EF5" s="205"/>
      <c r="EG5" s="205"/>
      <c r="EH5" s="205"/>
      <c r="EI5" s="205"/>
      <c r="EJ5" s="205"/>
      <c r="EK5" s="205"/>
      <c r="EL5" s="205"/>
      <c r="EM5" s="205"/>
      <c r="EN5" s="205"/>
      <c r="EO5" s="205"/>
      <c r="EP5" s="205"/>
      <c r="EQ5" s="205"/>
      <c r="ER5" s="205"/>
      <c r="ES5" s="205"/>
      <c r="ET5" s="205"/>
      <c r="EU5" s="205"/>
      <c r="EV5" s="205"/>
      <c r="EW5" s="205"/>
      <c r="EX5" s="205"/>
      <c r="EY5" s="205"/>
      <c r="EZ5" s="205"/>
      <c r="FA5" s="205"/>
      <c r="FB5" s="205"/>
      <c r="FC5" s="205"/>
      <c r="FD5" s="205"/>
      <c r="FE5" s="205"/>
      <c r="FF5" s="205"/>
      <c r="FG5" s="205"/>
      <c r="FH5" s="205"/>
      <c r="FI5" s="205"/>
      <c r="FJ5" s="205"/>
      <c r="FK5" s="205"/>
      <c r="FL5" s="205"/>
      <c r="FM5" s="205"/>
      <c r="FN5" s="205"/>
      <c r="FO5" s="205"/>
      <c r="FP5" s="205"/>
      <c r="FQ5" s="205"/>
      <c r="FR5" s="205"/>
      <c r="FS5" s="205"/>
      <c r="FT5" s="205"/>
      <c r="FU5" s="205"/>
      <c r="FV5" s="205"/>
      <c r="FW5" s="205"/>
      <c r="FX5" s="205"/>
      <c r="FY5" s="205"/>
      <c r="FZ5" s="205"/>
      <c r="GA5" s="205"/>
      <c r="GB5" s="205"/>
      <c r="GC5" s="205"/>
      <c r="GD5" s="205"/>
      <c r="GE5" s="205"/>
      <c r="GF5" s="205"/>
      <c r="GG5" s="205"/>
      <c r="GH5" s="205"/>
      <c r="GI5" s="205"/>
      <c r="GJ5" s="205"/>
      <c r="GK5" s="205"/>
      <c r="GL5" s="205"/>
      <c r="GM5" s="205"/>
      <c r="GN5" s="205"/>
      <c r="GO5" s="205"/>
      <c r="GP5" s="205"/>
      <c r="GQ5" s="205"/>
      <c r="GR5" s="205"/>
      <c r="GS5" s="205"/>
      <c r="GT5" s="205"/>
      <c r="GU5" s="205"/>
      <c r="GV5" s="205"/>
      <c r="GW5" s="205"/>
      <c r="GX5" s="205"/>
      <c r="GY5" s="205"/>
      <c r="GZ5" s="205"/>
      <c r="HA5" s="205"/>
      <c r="HB5" s="205"/>
      <c r="HC5" s="205"/>
      <c r="HD5" s="205"/>
      <c r="HE5" s="205"/>
      <c r="HF5" s="205"/>
      <c r="HG5" s="205"/>
      <c r="HH5" s="205"/>
      <c r="HI5" s="205"/>
      <c r="HJ5" s="205"/>
      <c r="HK5" s="205"/>
      <c r="HL5" s="205"/>
      <c r="HM5" s="205"/>
      <c r="HN5" s="205"/>
      <c r="HO5" s="205"/>
      <c r="HP5" s="205"/>
      <c r="HQ5" s="205"/>
      <c r="HR5" s="205"/>
      <c r="HS5" s="205"/>
      <c r="HT5" s="205"/>
      <c r="HU5" s="205"/>
      <c r="HV5" s="205"/>
      <c r="HW5" s="205"/>
      <c r="HX5" s="205"/>
      <c r="HY5" s="205"/>
      <c r="HZ5" s="205"/>
      <c r="IA5" s="205"/>
      <c r="IB5" s="205"/>
      <c r="IC5" s="205"/>
      <c r="ID5" s="205"/>
      <c r="IE5" s="205"/>
      <c r="IF5" s="205"/>
      <c r="IG5" s="205"/>
      <c r="IH5" s="205"/>
      <c r="II5" s="205"/>
      <c r="IJ5" s="205"/>
      <c r="IK5" s="205"/>
      <c r="IL5" s="205"/>
      <c r="IM5" s="205"/>
      <c r="IN5" s="205"/>
      <c r="IO5" s="205"/>
      <c r="IP5" s="205"/>
      <c r="IQ5" s="205"/>
      <c r="IR5" s="205"/>
      <c r="IS5" s="205"/>
      <c r="IT5" s="205"/>
      <c r="IU5" s="205"/>
      <c r="IV5" s="205"/>
    </row>
    <row r="6" spans="1:256" ht="20.25" customHeight="1" thickBot="1">
      <c r="A6" s="246" t="s">
        <v>881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7"/>
    </row>
    <row r="7" spans="1:256" s="86" customFormat="1" ht="20.25" customHeight="1">
      <c r="A7" s="248" t="s">
        <v>100</v>
      </c>
      <c r="B7" s="249"/>
      <c r="C7" s="249"/>
      <c r="D7" s="249"/>
      <c r="E7" s="249"/>
      <c r="F7" s="326"/>
      <c r="G7" s="326"/>
      <c r="H7" s="326"/>
      <c r="I7" s="326"/>
      <c r="J7" s="327"/>
    </row>
    <row r="8" spans="1:256" s="244" customFormat="1" ht="20.25" customHeight="1">
      <c r="A8" s="344" t="s">
        <v>101</v>
      </c>
      <c r="B8" s="345" t="s">
        <v>75</v>
      </c>
      <c r="C8" s="346" t="s">
        <v>30</v>
      </c>
      <c r="D8" s="345" t="s">
        <v>77</v>
      </c>
      <c r="E8" s="345" t="s">
        <v>78</v>
      </c>
      <c r="F8" s="345" t="s">
        <v>79</v>
      </c>
      <c r="G8" s="345" t="s">
        <v>80</v>
      </c>
      <c r="H8" s="345" t="s">
        <v>81</v>
      </c>
      <c r="I8" s="345" t="s">
        <v>73</v>
      </c>
      <c r="J8" s="345" t="s">
        <v>82</v>
      </c>
      <c r="K8" s="347"/>
    </row>
    <row r="9" spans="1:256" ht="16.5" thickBot="1">
      <c r="A9" s="33" t="s">
        <v>880</v>
      </c>
      <c r="B9" s="21" t="s">
        <v>609</v>
      </c>
      <c r="C9" s="21" t="s">
        <v>609</v>
      </c>
      <c r="D9" s="21" t="s">
        <v>683</v>
      </c>
      <c r="E9" s="88" t="s">
        <v>287</v>
      </c>
      <c r="F9" s="21" t="s">
        <v>879</v>
      </c>
      <c r="G9" s="21"/>
      <c r="H9" s="21"/>
      <c r="I9" s="21" t="s">
        <v>621</v>
      </c>
      <c r="J9" s="21" t="s">
        <v>739</v>
      </c>
      <c r="K9" s="21"/>
    </row>
    <row r="10" spans="1:256" s="86" customFormat="1" ht="20.25" customHeight="1">
      <c r="A10" s="248" t="s">
        <v>205</v>
      </c>
      <c r="B10" s="249"/>
      <c r="C10" s="249"/>
      <c r="D10" s="249"/>
      <c r="E10" s="249"/>
      <c r="F10" s="326"/>
      <c r="G10" s="326"/>
      <c r="H10" s="326"/>
      <c r="I10" s="326"/>
      <c r="J10" s="327"/>
    </row>
    <row r="11" spans="1:256" s="244" customFormat="1" ht="20.25" customHeight="1">
      <c r="A11" s="344" t="s">
        <v>101</v>
      </c>
      <c r="B11" s="345" t="s">
        <v>75</v>
      </c>
      <c r="C11" s="346" t="s">
        <v>30</v>
      </c>
      <c r="D11" s="345" t="s">
        <v>77</v>
      </c>
      <c r="E11" s="345" t="s">
        <v>78</v>
      </c>
      <c r="F11" s="345" t="s">
        <v>79</v>
      </c>
      <c r="G11" s="345" t="s">
        <v>80</v>
      </c>
      <c r="H11" s="345" t="s">
        <v>81</v>
      </c>
      <c r="I11" s="345" t="s">
        <v>73</v>
      </c>
      <c r="J11" s="345" t="s">
        <v>82</v>
      </c>
      <c r="K11" s="347"/>
    </row>
    <row r="12" spans="1:256" ht="12" customHeight="1">
      <c r="A12" s="33" t="s">
        <v>799</v>
      </c>
      <c r="B12" s="21" t="s">
        <v>654</v>
      </c>
      <c r="C12" s="21" t="s">
        <v>13</v>
      </c>
      <c r="D12" s="21" t="s">
        <v>13</v>
      </c>
      <c r="E12" s="88" t="s">
        <v>102</v>
      </c>
      <c r="F12" s="21">
        <v>55000</v>
      </c>
      <c r="G12" s="21" t="s">
        <v>286</v>
      </c>
      <c r="H12" s="21" t="s">
        <v>258</v>
      </c>
      <c r="I12" s="21" t="s">
        <v>569</v>
      </c>
      <c r="J12" s="21" t="s">
        <v>85</v>
      </c>
      <c r="K12" s="21"/>
    </row>
    <row r="13" spans="1:256" ht="12" customHeight="1" thickBot="1">
      <c r="A13" s="33" t="s">
        <v>802</v>
      </c>
      <c r="B13" s="21" t="s">
        <v>654</v>
      </c>
      <c r="C13" s="21" t="s">
        <v>13</v>
      </c>
      <c r="D13" s="21" t="s">
        <v>13</v>
      </c>
      <c r="E13" s="88" t="s">
        <v>798</v>
      </c>
      <c r="F13" s="21">
        <v>55000</v>
      </c>
      <c r="G13" s="21" t="s">
        <v>286</v>
      </c>
      <c r="H13" s="21" t="s">
        <v>803</v>
      </c>
      <c r="I13" s="21" t="s">
        <v>569</v>
      </c>
      <c r="J13" s="21" t="s">
        <v>244</v>
      </c>
      <c r="K13" s="21"/>
    </row>
    <row r="14" spans="1:256" s="86" customFormat="1" ht="20.25" customHeight="1">
      <c r="A14" s="248" t="s">
        <v>159</v>
      </c>
      <c r="B14" s="249"/>
      <c r="C14" s="249"/>
      <c r="D14" s="249"/>
      <c r="E14" s="249"/>
      <c r="F14" s="326"/>
      <c r="G14" s="326"/>
      <c r="H14" s="326"/>
      <c r="I14" s="326"/>
      <c r="J14" s="327"/>
    </row>
    <row r="15" spans="1:256" s="244" customFormat="1" ht="20.25" customHeight="1">
      <c r="A15" s="344" t="s">
        <v>101</v>
      </c>
      <c r="B15" s="345" t="s">
        <v>75</v>
      </c>
      <c r="C15" s="346" t="s">
        <v>30</v>
      </c>
      <c r="D15" s="345" t="s">
        <v>77</v>
      </c>
      <c r="E15" s="345" t="s">
        <v>78</v>
      </c>
      <c r="F15" s="345" t="s">
        <v>79</v>
      </c>
      <c r="G15" s="345" t="s">
        <v>80</v>
      </c>
      <c r="H15" s="345" t="s">
        <v>81</v>
      </c>
      <c r="I15" s="345" t="s">
        <v>73</v>
      </c>
      <c r="J15" s="345" t="s">
        <v>82</v>
      </c>
      <c r="K15" s="347"/>
    </row>
    <row r="16" spans="1:256" ht="15.75">
      <c r="A16" s="33" t="s">
        <v>800</v>
      </c>
      <c r="B16" s="21" t="s">
        <v>609</v>
      </c>
      <c r="C16" s="21" t="s">
        <v>13</v>
      </c>
      <c r="D16" s="21" t="s">
        <v>13</v>
      </c>
      <c r="E16" s="88" t="s">
        <v>287</v>
      </c>
      <c r="F16" s="21" t="s">
        <v>797</v>
      </c>
      <c r="G16" s="21"/>
      <c r="H16" s="21" t="s">
        <v>801</v>
      </c>
      <c r="I16" s="21" t="s">
        <v>621</v>
      </c>
      <c r="J16" s="21" t="s">
        <v>739</v>
      </c>
      <c r="K16" s="21"/>
    </row>
    <row r="17" spans="1:11" ht="12" customHeight="1">
      <c r="A17" s="33" t="s">
        <v>804</v>
      </c>
      <c r="B17" s="21" t="s">
        <v>683</v>
      </c>
      <c r="C17" s="21" t="s">
        <v>13</v>
      </c>
      <c r="D17" s="21" t="s">
        <v>13</v>
      </c>
      <c r="E17" s="88" t="s">
        <v>805</v>
      </c>
      <c r="F17" s="21">
        <v>7000</v>
      </c>
      <c r="G17" s="21" t="s">
        <v>286</v>
      </c>
      <c r="H17" s="21" t="s">
        <v>288</v>
      </c>
      <c r="I17" s="21" t="s">
        <v>806</v>
      </c>
      <c r="J17" s="21" t="s">
        <v>85</v>
      </c>
      <c r="K17" s="21"/>
    </row>
    <row r="18" spans="1:11" ht="15.75">
      <c r="A18" s="33" t="s">
        <v>646</v>
      </c>
      <c r="B18" s="21" t="s">
        <v>683</v>
      </c>
      <c r="C18" s="21" t="s">
        <v>13</v>
      </c>
      <c r="D18" s="21" t="s">
        <v>13</v>
      </c>
      <c r="E18" s="88" t="s">
        <v>283</v>
      </c>
      <c r="F18" s="21">
        <v>70720</v>
      </c>
      <c r="G18" s="21" t="s">
        <v>574</v>
      </c>
      <c r="H18" s="21" t="s">
        <v>647</v>
      </c>
      <c r="I18" s="21" t="s">
        <v>13</v>
      </c>
      <c r="J18" s="21" t="s">
        <v>85</v>
      </c>
      <c r="K18" s="21" t="s">
        <v>570</v>
      </c>
    </row>
    <row r="19" spans="1:11" ht="15.75">
      <c r="A19" s="33" t="s">
        <v>648</v>
      </c>
      <c r="B19" s="21" t="s">
        <v>649</v>
      </c>
      <c r="C19" s="21" t="s">
        <v>13</v>
      </c>
      <c r="D19" s="21" t="s">
        <v>13</v>
      </c>
      <c r="E19" s="88" t="s">
        <v>283</v>
      </c>
      <c r="F19" s="21" t="s">
        <v>650</v>
      </c>
      <c r="G19" s="21" t="s">
        <v>651</v>
      </c>
      <c r="H19" s="21" t="s">
        <v>652</v>
      </c>
      <c r="I19" s="21" t="s">
        <v>13</v>
      </c>
      <c r="J19" s="21" t="s">
        <v>653</v>
      </c>
      <c r="K19" s="21" t="s">
        <v>665</v>
      </c>
    </row>
    <row r="20" spans="1:11" s="268" customFormat="1" ht="15.75">
      <c r="A20" s="348" t="s">
        <v>978</v>
      </c>
      <c r="B20" s="348"/>
      <c r="C20" s="348"/>
      <c r="D20" s="348"/>
      <c r="E20" s="348"/>
      <c r="F20" s="348"/>
      <c r="G20" s="348"/>
      <c r="H20" s="348"/>
      <c r="I20" s="348"/>
      <c r="J20" s="348"/>
      <c r="K20" s="349"/>
    </row>
    <row r="21" spans="1:11" ht="15.75">
      <c r="A21" s="33" t="s">
        <v>685</v>
      </c>
      <c r="B21" s="21" t="s">
        <v>13</v>
      </c>
      <c r="C21" s="21" t="s">
        <v>13</v>
      </c>
      <c r="D21" s="21" t="s">
        <v>13</v>
      </c>
      <c r="E21" s="88" t="s">
        <v>666</v>
      </c>
      <c r="F21" s="21" t="s">
        <v>13</v>
      </c>
      <c r="G21" s="21" t="s">
        <v>667</v>
      </c>
      <c r="H21" s="21" t="s">
        <v>666</v>
      </c>
      <c r="I21" s="21" t="s">
        <v>162</v>
      </c>
      <c r="J21" s="21" t="s">
        <v>668</v>
      </c>
      <c r="K21" s="21" t="s">
        <v>13</v>
      </c>
    </row>
    <row r="22" spans="1:11" ht="12" customHeight="1">
      <c r="A22" s="33" t="s">
        <v>83</v>
      </c>
      <c r="B22" s="21"/>
      <c r="C22" s="21"/>
      <c r="D22" s="21"/>
      <c r="E22" s="88"/>
      <c r="F22" s="21"/>
      <c r="G22" s="21"/>
      <c r="H22" s="21"/>
      <c r="I22" s="74" t="s">
        <v>251</v>
      </c>
      <c r="J22" s="21"/>
      <c r="K22" s="21"/>
    </row>
    <row r="23" spans="1:11" ht="12" customHeight="1">
      <c r="A23" s="33" t="s">
        <v>83</v>
      </c>
      <c r="B23" s="21"/>
      <c r="C23" s="21"/>
      <c r="D23" s="21"/>
      <c r="E23" s="88"/>
      <c r="F23" s="21"/>
      <c r="G23" s="21"/>
      <c r="H23" s="21"/>
      <c r="I23" s="21" t="s">
        <v>253</v>
      </c>
      <c r="J23" s="21"/>
      <c r="K23" s="21"/>
    </row>
    <row r="24" spans="1:11" ht="15.75">
      <c r="A24" s="33" t="s">
        <v>83</v>
      </c>
      <c r="B24" s="21"/>
      <c r="C24" s="21"/>
      <c r="D24" s="21"/>
      <c r="E24" s="88"/>
      <c r="F24" s="21"/>
      <c r="G24" s="21"/>
      <c r="H24" s="21"/>
      <c r="I24" s="21" t="s">
        <v>84</v>
      </c>
      <c r="J24" s="21"/>
      <c r="K24" s="21"/>
    </row>
    <row r="25" spans="1:11" ht="15.75">
      <c r="A25" s="33" t="s">
        <v>83</v>
      </c>
      <c r="B25" s="21"/>
      <c r="C25" s="21"/>
      <c r="D25" s="21"/>
      <c r="E25" s="88"/>
      <c r="F25" s="21"/>
      <c r="G25" s="21"/>
      <c r="H25" s="21"/>
      <c r="I25" s="21" t="s">
        <v>285</v>
      </c>
      <c r="J25" s="21"/>
      <c r="K25" s="21"/>
    </row>
    <row r="26" spans="1:11" ht="15.75">
      <c r="A26" s="33" t="s">
        <v>83</v>
      </c>
      <c r="B26" s="21"/>
      <c r="C26" s="21"/>
      <c r="D26" s="21"/>
      <c r="E26" s="88"/>
      <c r="F26" s="21"/>
      <c r="G26" s="21"/>
      <c r="H26" s="21"/>
      <c r="I26" s="21" t="s">
        <v>160</v>
      </c>
      <c r="J26" s="21"/>
      <c r="K26" s="21" t="s">
        <v>13</v>
      </c>
    </row>
    <row r="27" spans="1:11" ht="15.75">
      <c r="A27" s="33" t="s">
        <v>564</v>
      </c>
      <c r="B27" s="21" t="s">
        <v>565</v>
      </c>
      <c r="C27" s="21" t="s">
        <v>579</v>
      </c>
      <c r="D27" s="21" t="s">
        <v>13</v>
      </c>
      <c r="E27" s="88" t="s">
        <v>562</v>
      </c>
      <c r="F27" s="21" t="s">
        <v>13</v>
      </c>
      <c r="G27" s="21" t="s">
        <v>13</v>
      </c>
      <c r="H27" s="21" t="s">
        <v>563</v>
      </c>
      <c r="I27" s="21" t="s">
        <v>160</v>
      </c>
      <c r="J27" s="21" t="s">
        <v>562</v>
      </c>
      <c r="K27" s="21" t="s">
        <v>13</v>
      </c>
    </row>
    <row r="28" spans="1:11" ht="15.75">
      <c r="A28" s="33" t="s">
        <v>83</v>
      </c>
      <c r="B28" s="21"/>
      <c r="C28" s="21"/>
      <c r="D28" s="21"/>
      <c r="E28" s="88"/>
      <c r="F28" s="21"/>
      <c r="G28" s="21"/>
      <c r="H28" s="21"/>
      <c r="I28" s="21" t="s">
        <v>161</v>
      </c>
      <c r="J28" s="21"/>
      <c r="K28" s="21"/>
    </row>
    <row r="29" spans="1:11" ht="12" customHeight="1">
      <c r="A29" s="33" t="s">
        <v>83</v>
      </c>
      <c r="B29" s="21"/>
      <c r="C29" s="21"/>
      <c r="D29" s="21"/>
      <c r="E29" s="88"/>
      <c r="F29" s="21"/>
      <c r="G29" s="21"/>
      <c r="H29" s="21"/>
      <c r="I29" s="21" t="s">
        <v>569</v>
      </c>
      <c r="J29" s="21"/>
      <c r="K29" s="21"/>
    </row>
    <row r="30" spans="1:11" ht="15.75">
      <c r="A30" s="33" t="s">
        <v>619</v>
      </c>
      <c r="B30" s="21" t="s">
        <v>620</v>
      </c>
      <c r="C30" s="21" t="s">
        <v>575</v>
      </c>
      <c r="D30" s="21" t="s">
        <v>13</v>
      </c>
      <c r="E30" s="88" t="s">
        <v>562</v>
      </c>
      <c r="F30" s="21" t="s">
        <v>13</v>
      </c>
      <c r="G30" s="21" t="s">
        <v>13</v>
      </c>
      <c r="H30" s="21" t="s">
        <v>563</v>
      </c>
      <c r="I30" s="21" t="s">
        <v>160</v>
      </c>
      <c r="J30" s="21" t="s">
        <v>562</v>
      </c>
      <c r="K30" s="21" t="s">
        <v>13</v>
      </c>
    </row>
    <row r="31" spans="1:11" ht="15.75">
      <c r="A31" s="33" t="s">
        <v>880</v>
      </c>
      <c r="B31" s="21" t="s">
        <v>609</v>
      </c>
      <c r="C31" s="21" t="s">
        <v>609</v>
      </c>
      <c r="D31" s="21" t="s">
        <v>683</v>
      </c>
      <c r="E31" s="88" t="s">
        <v>287</v>
      </c>
      <c r="F31" s="21" t="s">
        <v>879</v>
      </c>
      <c r="G31" s="21"/>
      <c r="H31" s="21"/>
      <c r="I31" s="21" t="s">
        <v>621</v>
      </c>
      <c r="J31" s="21" t="s">
        <v>739</v>
      </c>
      <c r="K31" s="21"/>
    </row>
    <row r="32" spans="1:11" ht="12" customHeight="1">
      <c r="A32" s="33" t="s">
        <v>83</v>
      </c>
      <c r="B32" s="21"/>
      <c r="C32" s="21"/>
      <c r="D32" s="21"/>
      <c r="E32" s="88"/>
      <c r="F32" s="21"/>
      <c r="G32" s="21"/>
      <c r="H32" s="21"/>
      <c r="I32" s="21" t="s">
        <v>252</v>
      </c>
      <c r="J32" s="21"/>
      <c r="K32" s="21"/>
    </row>
    <row r="33" spans="1:11" ht="15.75">
      <c r="A33" s="33" t="s">
        <v>83</v>
      </c>
      <c r="B33" s="21"/>
      <c r="C33" s="21"/>
      <c r="D33" s="21"/>
      <c r="E33" s="88"/>
      <c r="F33" s="21"/>
      <c r="G33" s="21"/>
      <c r="H33" s="21"/>
      <c r="I33" s="21" t="s">
        <v>838</v>
      </c>
      <c r="J33" s="21"/>
      <c r="K33" s="21"/>
    </row>
    <row r="34" spans="1:11" s="268" customFormat="1" ht="15.75">
      <c r="A34" s="348" t="s">
        <v>573</v>
      </c>
      <c r="B34" s="348"/>
      <c r="C34" s="348"/>
      <c r="D34" s="348"/>
      <c r="E34" s="348"/>
      <c r="F34" s="348"/>
      <c r="G34" s="348"/>
      <c r="H34" s="348"/>
      <c r="I34" s="348"/>
      <c r="J34" s="348"/>
      <c r="K34" s="349"/>
    </row>
    <row r="35" spans="1:11" s="354" customFormat="1" ht="20.25" customHeight="1">
      <c r="A35" s="350" t="s">
        <v>103</v>
      </c>
      <c r="B35" s="351" t="s">
        <v>75</v>
      </c>
      <c r="C35" s="352" t="s">
        <v>76</v>
      </c>
      <c r="D35" s="351" t="s">
        <v>77</v>
      </c>
      <c r="E35" s="351" t="s">
        <v>78</v>
      </c>
      <c r="F35" s="351" t="s">
        <v>79</v>
      </c>
      <c r="G35" s="351" t="s">
        <v>80</v>
      </c>
      <c r="H35" s="351" t="s">
        <v>81</v>
      </c>
      <c r="I35" s="351" t="s">
        <v>82</v>
      </c>
      <c r="J35" s="351"/>
      <c r="K35" s="353"/>
    </row>
    <row r="36" spans="1:11" s="354" customFormat="1" ht="15.75">
      <c r="A36" s="355"/>
      <c r="B36" s="356"/>
      <c r="C36" s="356"/>
      <c r="D36" s="356"/>
      <c r="E36" s="357"/>
      <c r="F36" s="356"/>
      <c r="G36" s="356"/>
      <c r="H36" s="356"/>
      <c r="I36" s="356"/>
      <c r="J36" s="356"/>
      <c r="K36" s="356"/>
    </row>
    <row r="37" spans="1:11" s="354" customFormat="1" ht="15.75">
      <c r="A37" s="355"/>
      <c r="B37" s="356"/>
      <c r="C37" s="356"/>
      <c r="D37" s="356"/>
      <c r="E37" s="357"/>
      <c r="F37" s="356"/>
      <c r="G37" s="356"/>
      <c r="H37" s="356"/>
      <c r="I37" s="356"/>
      <c r="J37" s="356"/>
      <c r="K37" s="356"/>
    </row>
    <row r="38" spans="1:11" s="354" customFormat="1" ht="15.75">
      <c r="A38" s="358" t="s">
        <v>201</v>
      </c>
      <c r="B38" s="358" t="s">
        <v>202</v>
      </c>
      <c r="C38" s="358" t="s">
        <v>30</v>
      </c>
      <c r="D38" s="358" t="s">
        <v>77</v>
      </c>
      <c r="E38" s="358" t="s">
        <v>78</v>
      </c>
      <c r="F38" s="358" t="s">
        <v>79</v>
      </c>
      <c r="G38" s="358" t="s">
        <v>80</v>
      </c>
      <c r="H38" s="358" t="s">
        <v>81</v>
      </c>
      <c r="I38" s="358" t="s">
        <v>82</v>
      </c>
      <c r="J38" s="358"/>
      <c r="K38" s="359"/>
    </row>
    <row r="39" spans="1:11" s="354" customFormat="1" ht="15.75">
      <c r="A39" s="360"/>
      <c r="B39" s="356"/>
      <c r="C39" s="356"/>
      <c r="D39" s="356"/>
      <c r="E39" s="356"/>
      <c r="F39" s="356"/>
      <c r="G39" s="356"/>
      <c r="H39" s="356"/>
      <c r="I39" s="356"/>
      <c r="J39" s="361"/>
      <c r="K39" s="361"/>
    </row>
    <row r="40" spans="1:11" s="354" customFormat="1" ht="15.75">
      <c r="A40" s="355" t="s">
        <v>159</v>
      </c>
      <c r="B40" s="356" t="s">
        <v>75</v>
      </c>
      <c r="C40" s="356" t="s">
        <v>76</v>
      </c>
      <c r="D40" s="356" t="s">
        <v>77</v>
      </c>
      <c r="E40" s="357" t="s">
        <v>78</v>
      </c>
      <c r="F40" s="356" t="s">
        <v>79</v>
      </c>
      <c r="G40" s="356" t="s">
        <v>80</v>
      </c>
      <c r="H40" s="356" t="s">
        <v>81</v>
      </c>
      <c r="I40" s="356" t="s">
        <v>82</v>
      </c>
      <c r="J40" s="356"/>
      <c r="K40" s="356"/>
    </row>
    <row r="41" spans="1:11" s="354" customFormat="1" ht="15.75">
      <c r="A41" s="360" t="s">
        <v>646</v>
      </c>
      <c r="B41" s="356" t="s">
        <v>683</v>
      </c>
      <c r="C41" s="356" t="s">
        <v>607</v>
      </c>
      <c r="D41" s="356" t="s">
        <v>655</v>
      </c>
      <c r="E41" s="356" t="s">
        <v>283</v>
      </c>
      <c r="F41" s="356">
        <v>70720</v>
      </c>
      <c r="G41" s="356" t="s">
        <v>574</v>
      </c>
      <c r="H41" s="356" t="s">
        <v>647</v>
      </c>
      <c r="I41" s="356" t="s">
        <v>85</v>
      </c>
      <c r="J41" s="361" t="s">
        <v>231</v>
      </c>
      <c r="K41" s="361" t="s">
        <v>570</v>
      </c>
    </row>
    <row r="42" spans="1:11" s="268" customFormat="1" ht="15.75">
      <c r="A42" s="348" t="s">
        <v>221</v>
      </c>
      <c r="B42" s="348"/>
      <c r="C42" s="348"/>
      <c r="D42" s="348"/>
      <c r="E42" s="348"/>
      <c r="F42" s="348"/>
      <c r="G42" s="348"/>
      <c r="H42" s="348"/>
      <c r="I42" s="348"/>
      <c r="J42" s="348"/>
      <c r="K42" s="349"/>
    </row>
    <row r="43" spans="1:11" s="354" customFormat="1" ht="20.25" customHeight="1">
      <c r="A43" s="350" t="s">
        <v>103</v>
      </c>
      <c r="B43" s="351" t="s">
        <v>75</v>
      </c>
      <c r="C43" s="352" t="s">
        <v>76</v>
      </c>
      <c r="D43" s="351" t="s">
        <v>77</v>
      </c>
      <c r="E43" s="351" t="s">
        <v>78</v>
      </c>
      <c r="F43" s="351" t="s">
        <v>79</v>
      </c>
      <c r="G43" s="351" t="s">
        <v>80</v>
      </c>
      <c r="H43" s="351" t="s">
        <v>81</v>
      </c>
      <c r="I43" s="351" t="s">
        <v>82</v>
      </c>
      <c r="J43" s="351"/>
      <c r="K43" s="353"/>
    </row>
    <row r="44" spans="1:11" s="29" customFormat="1" ht="15.75">
      <c r="A44" s="362"/>
      <c r="B44" s="363"/>
      <c r="C44" s="363"/>
      <c r="D44" s="363"/>
      <c r="E44" s="364"/>
      <c r="F44" s="363"/>
      <c r="G44" s="363"/>
      <c r="H44" s="363"/>
      <c r="I44" s="363"/>
      <c r="J44" s="363"/>
      <c r="K44" s="363"/>
    </row>
    <row r="45" spans="1:11" s="29" customFormat="1" ht="15.75">
      <c r="A45" s="362" t="s">
        <v>201</v>
      </c>
      <c r="B45" s="363" t="s">
        <v>202</v>
      </c>
      <c r="C45" s="363" t="s">
        <v>30</v>
      </c>
      <c r="D45" s="363" t="s">
        <v>77</v>
      </c>
      <c r="E45" s="364" t="s">
        <v>78</v>
      </c>
      <c r="F45" s="363" t="s">
        <v>79</v>
      </c>
      <c r="G45" s="363" t="s">
        <v>80</v>
      </c>
      <c r="H45" s="363" t="s">
        <v>81</v>
      </c>
      <c r="I45" s="363" t="s">
        <v>82</v>
      </c>
      <c r="J45" s="363"/>
      <c r="K45" s="363"/>
    </row>
    <row r="46" spans="1:11" s="367" customFormat="1" ht="15.75">
      <c r="A46" s="365"/>
      <c r="B46" s="365"/>
      <c r="C46" s="365"/>
      <c r="D46" s="365"/>
      <c r="E46" s="365"/>
      <c r="F46" s="365"/>
      <c r="G46" s="365"/>
      <c r="H46" s="365"/>
      <c r="I46" s="365"/>
      <c r="J46" s="365"/>
      <c r="K46" s="366"/>
    </row>
    <row r="47" spans="1:11" s="29" customFormat="1" ht="15.75">
      <c r="A47" s="360" t="s">
        <v>104</v>
      </c>
      <c r="B47" s="356" t="s">
        <v>25</v>
      </c>
      <c r="C47" s="356" t="s">
        <v>30</v>
      </c>
      <c r="D47" s="356" t="s">
        <v>77</v>
      </c>
      <c r="E47" s="356" t="s">
        <v>78</v>
      </c>
      <c r="F47" s="356" t="s">
        <v>79</v>
      </c>
      <c r="G47" s="356" t="s">
        <v>80</v>
      </c>
      <c r="H47" s="356" t="s">
        <v>81</v>
      </c>
      <c r="I47" s="356" t="s">
        <v>82</v>
      </c>
      <c r="J47" s="361"/>
      <c r="K47" s="361"/>
    </row>
    <row r="48" spans="1:11" s="29" customFormat="1" ht="15.75">
      <c r="A48" s="368"/>
      <c r="B48" s="369"/>
      <c r="C48" s="369"/>
      <c r="D48" s="369"/>
      <c r="E48" s="369"/>
      <c r="F48" s="369"/>
      <c r="G48" s="369"/>
      <c r="H48" s="369"/>
      <c r="I48" s="369"/>
      <c r="J48" s="370"/>
      <c r="K48" s="370"/>
    </row>
    <row r="49" spans="1:11" s="268" customFormat="1" ht="15.75">
      <c r="A49" s="348" t="s">
        <v>90</v>
      </c>
      <c r="B49" s="348"/>
      <c r="C49" s="348"/>
      <c r="D49" s="348"/>
      <c r="E49" s="348"/>
      <c r="F49" s="348"/>
      <c r="G49" s="348"/>
      <c r="H49" s="348"/>
      <c r="I49" s="348"/>
      <c r="J49" s="348"/>
      <c r="K49" s="349"/>
    </row>
    <row r="50" spans="1:11" s="354" customFormat="1" ht="20.25" customHeight="1">
      <c r="A50" s="350" t="s">
        <v>105</v>
      </c>
      <c r="B50" s="351"/>
      <c r="C50" s="352"/>
      <c r="D50" s="351"/>
      <c r="E50" s="351"/>
      <c r="F50" s="351"/>
      <c r="G50" s="351"/>
      <c r="H50" s="351"/>
      <c r="I50" s="351"/>
      <c r="J50" s="351"/>
      <c r="K50" s="353"/>
    </row>
    <row r="51" spans="1:11" s="354" customFormat="1" ht="20.25" customHeight="1">
      <c r="A51" s="350" t="s">
        <v>106</v>
      </c>
      <c r="B51" s="351" t="s">
        <v>13</v>
      </c>
      <c r="C51" s="352"/>
      <c r="D51" s="351"/>
      <c r="E51" s="351"/>
      <c r="F51" s="351"/>
      <c r="G51" s="351"/>
      <c r="H51" s="351"/>
      <c r="I51" s="351"/>
      <c r="J51" s="351"/>
      <c r="K51" s="353"/>
    </row>
    <row r="52" spans="1:11" s="29" customFormat="1" ht="15.75">
      <c r="A52" s="362" t="s">
        <v>107</v>
      </c>
      <c r="B52" s="363" t="s">
        <v>13</v>
      </c>
      <c r="C52" s="363"/>
      <c r="D52" s="363"/>
      <c r="E52" s="364"/>
      <c r="F52" s="363"/>
      <c r="G52" s="363"/>
      <c r="H52" s="363"/>
      <c r="I52" s="363"/>
      <c r="J52" s="363"/>
      <c r="K52" s="363"/>
    </row>
    <row r="53" spans="1:11" s="354" customFormat="1" ht="20.25" customHeight="1">
      <c r="A53" s="350" t="s">
        <v>102</v>
      </c>
      <c r="B53" s="351" t="s">
        <v>13</v>
      </c>
      <c r="C53" s="352"/>
      <c r="D53" s="351"/>
      <c r="E53" s="351"/>
      <c r="F53" s="351"/>
      <c r="G53" s="351"/>
      <c r="H53" s="351"/>
      <c r="I53" s="351"/>
      <c r="J53" s="351"/>
      <c r="K53" s="353"/>
    </row>
    <row r="54" spans="1:11" s="29" customFormat="1" ht="15.75">
      <c r="A54" s="360" t="s">
        <v>108</v>
      </c>
      <c r="B54" s="356"/>
      <c r="C54" s="356"/>
      <c r="D54" s="356"/>
      <c r="E54" s="356"/>
      <c r="F54" s="356"/>
      <c r="G54" s="356"/>
      <c r="H54" s="356"/>
      <c r="I54" s="356"/>
      <c r="J54" s="361"/>
      <c r="K54" s="361"/>
    </row>
    <row r="55" spans="1:11" s="29" customFormat="1" ht="15.75">
      <c r="A55" s="360" t="s">
        <v>109</v>
      </c>
      <c r="B55" s="356"/>
      <c r="C55" s="356"/>
      <c r="D55" s="356"/>
      <c r="E55" s="356"/>
      <c r="F55" s="356"/>
      <c r="G55" s="356"/>
      <c r="H55" s="356"/>
      <c r="I55" s="356"/>
      <c r="J55" s="361"/>
      <c r="K55" s="361"/>
    </row>
    <row r="56" spans="1:11" s="29" customFormat="1" ht="15.75">
      <c r="A56" s="360" t="s">
        <v>110</v>
      </c>
      <c r="B56" s="356"/>
      <c r="C56" s="356"/>
      <c r="D56" s="356"/>
      <c r="E56" s="356"/>
      <c r="F56" s="356"/>
      <c r="G56" s="356"/>
      <c r="H56" s="356"/>
      <c r="I56" s="356"/>
      <c r="J56" s="361"/>
      <c r="K56" s="361"/>
    </row>
    <row r="57" spans="1:11" ht="15.7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5"/>
    </row>
    <row r="58" spans="1:11" s="268" customFormat="1" ht="15.75">
      <c r="A58" s="348" t="s">
        <v>152</v>
      </c>
      <c r="B58" s="348"/>
      <c r="C58" s="348"/>
      <c r="D58" s="348"/>
      <c r="E58" s="348"/>
      <c r="F58" s="348"/>
      <c r="G58" s="348"/>
      <c r="H58" s="348"/>
      <c r="I58" s="348"/>
      <c r="J58" s="348"/>
      <c r="K58" s="349"/>
    </row>
    <row r="59" spans="1:11" s="354" customFormat="1" ht="20.25" customHeight="1">
      <c r="A59" s="350" t="s">
        <v>111</v>
      </c>
      <c r="B59" s="351"/>
      <c r="C59" s="352"/>
      <c r="D59" s="351"/>
      <c r="E59" s="351"/>
      <c r="F59" s="351"/>
      <c r="G59" s="351"/>
      <c r="H59" s="351"/>
      <c r="I59" s="351"/>
      <c r="J59" s="351"/>
      <c r="K59" s="353"/>
    </row>
    <row r="60" spans="1:11" s="29" customFormat="1" ht="15.75">
      <c r="A60" s="371"/>
      <c r="B60" s="372"/>
      <c r="C60" s="372"/>
      <c r="D60" s="372"/>
      <c r="E60" s="372"/>
      <c r="F60" s="372"/>
      <c r="G60" s="372"/>
      <c r="H60" s="373"/>
      <c r="I60" s="372"/>
      <c r="J60" s="372"/>
      <c r="K60" s="374"/>
    </row>
    <row r="61" spans="1:11" s="268" customFormat="1" ht="15.75">
      <c r="A61" s="348" t="s">
        <v>153</v>
      </c>
      <c r="B61" s="348"/>
      <c r="C61" s="348"/>
      <c r="D61" s="348"/>
      <c r="E61" s="348"/>
      <c r="F61" s="348"/>
      <c r="G61" s="348"/>
      <c r="H61" s="348"/>
      <c r="I61" s="348"/>
      <c r="J61" s="348"/>
      <c r="K61" s="349"/>
    </row>
    <row r="62" spans="1:11" s="354" customFormat="1" ht="20.25" customHeight="1">
      <c r="A62" s="350" t="s">
        <v>155</v>
      </c>
      <c r="B62" s="351"/>
      <c r="C62" s="352"/>
      <c r="D62" s="351"/>
      <c r="E62" s="351"/>
      <c r="F62" s="351"/>
      <c r="G62" s="351"/>
      <c r="H62" s="351"/>
      <c r="I62" s="351"/>
      <c r="J62" s="351"/>
      <c r="K62" s="353"/>
    </row>
    <row r="63" spans="1:11" s="29" customFormat="1" ht="15.75">
      <c r="A63" s="360" t="s">
        <v>149</v>
      </c>
      <c r="B63" s="356"/>
      <c r="C63" s="356"/>
      <c r="D63" s="356"/>
      <c r="E63" s="356"/>
      <c r="F63" s="356"/>
      <c r="G63" s="356"/>
      <c r="H63" s="356" t="s">
        <v>139</v>
      </c>
      <c r="I63" s="356"/>
      <c r="J63" s="361"/>
      <c r="K63" s="361"/>
    </row>
    <row r="64" spans="1:11" s="29" customFormat="1" ht="15.75">
      <c r="A64" s="360" t="s">
        <v>154</v>
      </c>
      <c r="B64" s="356"/>
      <c r="C64" s="356"/>
      <c r="D64" s="356"/>
      <c r="E64" s="356"/>
      <c r="F64" s="356"/>
      <c r="G64" s="356"/>
      <c r="H64" s="356"/>
      <c r="I64" s="356"/>
      <c r="J64" s="361"/>
      <c r="K64" s="361"/>
    </row>
    <row r="65" spans="1:11" s="367" customFormat="1" ht="15.75">
      <c r="A65" s="365"/>
      <c r="B65" s="365"/>
      <c r="C65" s="365"/>
      <c r="D65" s="365"/>
      <c r="E65" s="365"/>
      <c r="F65" s="365"/>
      <c r="G65" s="365"/>
      <c r="H65" s="365"/>
      <c r="I65" s="365"/>
      <c r="J65" s="365"/>
      <c r="K65" s="366"/>
    </row>
    <row r="66" spans="1:11" s="268" customFormat="1" ht="15.75">
      <c r="A66" s="348" t="s">
        <v>112</v>
      </c>
      <c r="B66" s="348"/>
      <c r="C66" s="348"/>
      <c r="D66" s="348"/>
      <c r="E66" s="348"/>
      <c r="F66" s="348"/>
      <c r="G66" s="348"/>
      <c r="H66" s="348"/>
      <c r="I66" s="348"/>
      <c r="J66" s="348"/>
      <c r="K66" s="349"/>
    </row>
    <row r="67" spans="1:11" s="354" customFormat="1" ht="20.25" customHeight="1">
      <c r="A67" s="350" t="s">
        <v>113</v>
      </c>
      <c r="B67" s="351" t="s">
        <v>94</v>
      </c>
      <c r="C67" s="352" t="s">
        <v>95</v>
      </c>
      <c r="D67" s="351" t="s">
        <v>96</v>
      </c>
      <c r="E67" s="351"/>
      <c r="F67" s="351"/>
      <c r="G67" s="351"/>
      <c r="H67" s="351"/>
      <c r="I67" s="351"/>
      <c r="J67" s="351"/>
      <c r="K67" s="353"/>
    </row>
    <row r="68" spans="1:11" s="354" customFormat="1" ht="16.5" thickBot="1">
      <c r="A68" s="372">
        <v>1</v>
      </c>
      <c r="B68" s="372" t="s">
        <v>114</v>
      </c>
      <c r="C68" s="372" t="s">
        <v>115</v>
      </c>
      <c r="D68" s="372" t="s">
        <v>13</v>
      </c>
      <c r="E68" s="372"/>
      <c r="F68" s="372"/>
      <c r="G68" s="372"/>
      <c r="H68" s="372" t="s">
        <v>91</v>
      </c>
      <c r="I68" s="372"/>
      <c r="J68" s="372"/>
      <c r="K68" s="374"/>
    </row>
    <row r="69" spans="1:11" s="354" customFormat="1" ht="16.5" thickBot="1">
      <c r="A69" s="372">
        <v>2</v>
      </c>
      <c r="B69" s="372" t="s">
        <v>116</v>
      </c>
      <c r="C69" s="372" t="s">
        <v>99</v>
      </c>
      <c r="D69" s="372" t="s">
        <v>13</v>
      </c>
      <c r="E69" s="372" t="s">
        <v>142</v>
      </c>
      <c r="F69" s="372"/>
      <c r="G69" s="372"/>
      <c r="H69" s="375" t="s">
        <v>92</v>
      </c>
      <c r="I69" s="376"/>
      <c r="J69" s="377"/>
      <c r="K69" s="374"/>
    </row>
    <row r="70" spans="1:11" s="354" customFormat="1" ht="15.75">
      <c r="A70" s="358">
        <v>3</v>
      </c>
      <c r="B70" s="358" t="s">
        <v>117</v>
      </c>
      <c r="C70" s="358" t="s">
        <v>97</v>
      </c>
      <c r="D70" s="358" t="s">
        <v>13</v>
      </c>
      <c r="E70" s="358" t="s">
        <v>142</v>
      </c>
      <c r="F70" s="358"/>
      <c r="G70" s="358"/>
      <c r="H70" s="358" t="s">
        <v>93</v>
      </c>
      <c r="I70" s="358"/>
      <c r="J70" s="358"/>
      <c r="K70" s="359"/>
    </row>
    <row r="71" spans="1:11" s="354" customFormat="1" ht="15.75">
      <c r="A71" s="360">
        <v>4</v>
      </c>
      <c r="B71" s="356" t="s">
        <v>118</v>
      </c>
      <c r="C71" s="356" t="s">
        <v>97</v>
      </c>
      <c r="D71" s="356" t="s">
        <v>13</v>
      </c>
      <c r="E71" s="356" t="s">
        <v>142</v>
      </c>
      <c r="F71" s="356"/>
      <c r="G71" s="356"/>
      <c r="H71" s="356"/>
      <c r="I71" s="356"/>
      <c r="J71" s="361"/>
      <c r="K71" s="361"/>
    </row>
    <row r="72" spans="1:11" s="354" customFormat="1" ht="15.75">
      <c r="A72" s="358">
        <v>5</v>
      </c>
      <c r="B72" s="358" t="s">
        <v>118</v>
      </c>
      <c r="C72" s="358" t="s">
        <v>97</v>
      </c>
      <c r="D72" s="358" t="s">
        <v>13</v>
      </c>
      <c r="E72" s="358" t="s">
        <v>142</v>
      </c>
      <c r="F72" s="358"/>
      <c r="G72" s="358"/>
      <c r="H72" s="358" t="s">
        <v>119</v>
      </c>
      <c r="I72" s="358"/>
      <c r="J72" s="358"/>
      <c r="K72" s="359"/>
    </row>
    <row r="73" spans="1:11" s="354" customFormat="1" ht="16.5" thickBot="1">
      <c r="A73" s="378">
        <v>6</v>
      </c>
      <c r="B73" s="378" t="s">
        <v>118</v>
      </c>
      <c r="C73" s="378" t="s">
        <v>97</v>
      </c>
      <c r="D73" s="378" t="s">
        <v>13</v>
      </c>
      <c r="E73" s="372" t="s">
        <v>142</v>
      </c>
      <c r="F73" s="372"/>
      <c r="G73" s="372"/>
      <c r="H73" s="372" t="s">
        <v>120</v>
      </c>
      <c r="I73" s="372"/>
      <c r="J73" s="372"/>
      <c r="K73" s="374"/>
    </row>
    <row r="74" spans="1:11" s="354" customFormat="1" ht="15.75">
      <c r="A74" s="356">
        <v>7</v>
      </c>
      <c r="B74" s="356" t="s">
        <v>121</v>
      </c>
      <c r="C74" s="356" t="s">
        <v>99</v>
      </c>
      <c r="D74" s="356" t="s">
        <v>13</v>
      </c>
      <c r="E74" s="372" t="s">
        <v>142</v>
      </c>
      <c r="F74" s="372"/>
      <c r="G74" s="372"/>
      <c r="H74" s="379"/>
      <c r="I74" s="380"/>
      <c r="J74" s="380"/>
      <c r="K74" s="381"/>
    </row>
    <row r="75" spans="1:11" s="354" customFormat="1" ht="15.75">
      <c r="A75" s="356">
        <v>8</v>
      </c>
      <c r="B75" s="356" t="s">
        <v>122</v>
      </c>
      <c r="C75" s="356" t="s">
        <v>97</v>
      </c>
      <c r="D75" s="356" t="s">
        <v>123</v>
      </c>
      <c r="E75" s="361" t="s">
        <v>143</v>
      </c>
      <c r="F75" s="361" t="s">
        <v>124</v>
      </c>
      <c r="G75" s="372"/>
      <c r="H75" s="382" t="s">
        <v>144</v>
      </c>
      <c r="I75" s="383"/>
      <c r="J75" s="383"/>
      <c r="K75" s="384"/>
    </row>
    <row r="76" spans="1:11" s="354" customFormat="1" ht="16.5" thickBot="1">
      <c r="A76" s="356">
        <v>8</v>
      </c>
      <c r="B76" s="356" t="s">
        <v>122</v>
      </c>
      <c r="C76" s="356" t="s">
        <v>125</v>
      </c>
      <c r="D76" s="356" t="s">
        <v>123</v>
      </c>
      <c r="E76" s="361" t="s">
        <v>126</v>
      </c>
      <c r="F76" s="361" t="s">
        <v>124</v>
      </c>
      <c r="G76" s="372"/>
      <c r="H76" s="385" t="s">
        <v>144</v>
      </c>
      <c r="I76" s="386"/>
      <c r="J76" s="386"/>
      <c r="K76" s="387"/>
    </row>
    <row r="77" spans="1:11" s="354" customFormat="1" ht="16.5" thickBot="1">
      <c r="A77" s="356" t="s">
        <v>127</v>
      </c>
      <c r="B77" s="356" t="s">
        <v>116</v>
      </c>
      <c r="C77" s="356" t="s">
        <v>128</v>
      </c>
      <c r="D77" s="356" t="s">
        <v>13</v>
      </c>
      <c r="E77" s="361" t="s">
        <v>129</v>
      </c>
      <c r="F77" s="361"/>
      <c r="G77" s="372"/>
      <c r="H77" s="372"/>
      <c r="I77" s="372"/>
      <c r="J77" s="372"/>
      <c r="K77" s="374"/>
    </row>
    <row r="78" spans="1:11" s="354" customFormat="1" ht="16.5" thickBot="1">
      <c r="A78" s="356" t="s">
        <v>130</v>
      </c>
      <c r="B78" s="356" t="s">
        <v>150</v>
      </c>
      <c r="C78" s="356" t="s">
        <v>131</v>
      </c>
      <c r="D78" s="356" t="s">
        <v>13</v>
      </c>
      <c r="E78" s="361" t="s">
        <v>151</v>
      </c>
      <c r="F78" s="361" t="s">
        <v>145</v>
      </c>
      <c r="G78" s="372"/>
      <c r="H78" s="388"/>
      <c r="I78" s="376"/>
      <c r="J78" s="376"/>
      <c r="K78" s="377"/>
    </row>
    <row r="79" spans="1:11" s="354" customFormat="1" ht="16.5" thickBot="1">
      <c r="A79" s="356">
        <v>15</v>
      </c>
      <c r="B79" s="356" t="s">
        <v>150</v>
      </c>
      <c r="C79" s="356" t="s">
        <v>98</v>
      </c>
      <c r="D79" s="356" t="s">
        <v>13</v>
      </c>
      <c r="E79" s="361" t="s">
        <v>151</v>
      </c>
      <c r="F79" s="361" t="s">
        <v>146</v>
      </c>
      <c r="G79" s="383"/>
      <c r="H79" s="385" t="s">
        <v>132</v>
      </c>
      <c r="I79" s="386"/>
      <c r="J79" s="386"/>
      <c r="K79" s="387"/>
    </row>
    <row r="80" spans="1:11" s="354" customFormat="1" ht="16.5" thickBot="1">
      <c r="A80" s="356">
        <v>16</v>
      </c>
      <c r="B80" s="356" t="s">
        <v>150</v>
      </c>
      <c r="C80" s="356" t="s">
        <v>133</v>
      </c>
      <c r="D80" s="356" t="s">
        <v>138</v>
      </c>
      <c r="E80" s="361" t="s">
        <v>151</v>
      </c>
      <c r="F80" s="389" t="s">
        <v>147</v>
      </c>
      <c r="G80" s="390"/>
      <c r="H80" s="375" t="s">
        <v>134</v>
      </c>
      <c r="I80" s="376"/>
      <c r="J80" s="376"/>
      <c r="K80" s="377"/>
    </row>
    <row r="81" spans="1:11" s="354" customFormat="1" ht="15.75">
      <c r="A81" s="356" t="s">
        <v>135</v>
      </c>
      <c r="B81" s="356"/>
      <c r="C81" s="356"/>
      <c r="D81" s="356"/>
      <c r="E81" s="357"/>
      <c r="F81" s="391"/>
      <c r="G81" s="389"/>
      <c r="H81" s="392"/>
      <c r="I81" s="392"/>
      <c r="J81" s="372"/>
      <c r="K81" s="374"/>
    </row>
    <row r="82" spans="1:11" s="354" customFormat="1" ht="15.75">
      <c r="A82" s="356" t="s">
        <v>136</v>
      </c>
      <c r="B82" s="356"/>
      <c r="C82" s="356"/>
      <c r="D82" s="356"/>
      <c r="E82" s="357"/>
      <c r="F82" s="360"/>
      <c r="G82" s="361"/>
      <c r="H82" s="361"/>
      <c r="I82" s="361"/>
      <c r="J82" s="372"/>
      <c r="K82" s="374"/>
    </row>
    <row r="83" spans="1:11" s="354" customFormat="1" ht="15.75">
      <c r="A83" s="356" t="s">
        <v>148</v>
      </c>
      <c r="B83" s="356"/>
      <c r="C83" s="356"/>
      <c r="D83" s="356"/>
      <c r="E83" s="357"/>
      <c r="F83" s="357"/>
      <c r="G83" s="393"/>
      <c r="H83" s="372"/>
      <c r="I83" s="372"/>
      <c r="J83" s="372"/>
      <c r="K83" s="374"/>
    </row>
    <row r="84" spans="1:11" s="354" customFormat="1" ht="15.75">
      <c r="A84" s="356" t="s">
        <v>137</v>
      </c>
      <c r="B84" s="356"/>
      <c r="C84" s="356"/>
      <c r="D84" s="356"/>
      <c r="E84" s="357"/>
      <c r="F84" s="392"/>
      <c r="G84" s="394"/>
      <c r="H84" s="395"/>
      <c r="I84" s="372"/>
      <c r="J84" s="372"/>
      <c r="K84" s="374"/>
    </row>
    <row r="85" spans="1:11" ht="15.7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</row>
    <row r="86" spans="1:11" ht="15.75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</row>
  </sheetData>
  <mergeCells count="3">
    <mergeCell ref="F80:G80"/>
    <mergeCell ref="F81:G81"/>
    <mergeCell ref="A6:L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JAKHAU</vt:lpstr>
      <vt:lpstr>HAZIRA</vt:lpstr>
      <vt:lpstr>SALAYA</vt:lpstr>
      <vt:lpstr>SIKKA</vt:lpstr>
      <vt:lpstr>OKHA</vt:lpstr>
      <vt:lpstr>BEDI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PIPAVA</vt:lpstr>
      <vt:lpstr>NAVALAKHI</vt:lpstr>
      <vt:lpstr>PORBANDAR</vt:lpstr>
      <vt:lpstr>DIGHI</vt:lpstr>
      <vt:lpstr>REVDANDA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MORMUGAO</vt:lpstr>
      <vt:lpstr>NEW MANGALORE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Lenovo</cp:lastModifiedBy>
  <cp:lastPrinted>2025-08-07T03:07:59Z</cp:lastPrinted>
  <dcterms:created xsi:type="dcterms:W3CDTF">2021-04-26T10:20:06Z</dcterms:created>
  <dcterms:modified xsi:type="dcterms:W3CDTF">2025-12-05T11:52:03Z</dcterms:modified>
</cp:coreProperties>
</file>